
<file path=[Content_Types].xml><?xml version="1.0" encoding="utf-8"?>
<Types xmlns="http://schemas.openxmlformats.org/package/2006/content-types">
  <Override PartName="/docProps/app.xml" ContentType="application/vnd.openxmlformats-officedocument.extended-properties+xml"/>
  <Override PartName="/xl/worksheets/sheet6.xml" ContentType="application/vnd.openxmlformats-officedocument.spreadsheetml.worksheet+xml"/>
  <Override PartName="/xl/sharedStrings.xml" ContentType="application/vnd.openxmlformats-officedocument.spreadsheetml.sharedString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4.xml" ContentType="application/vnd.openxmlformats-officedocument.spreadsheetml.worksheet+xml"/>
  <Override PartName="/xl/worksheets/sheet2.xml" ContentType="application/vnd.openxmlformats-officedocument.spreadsheetml.worksheet+xml"/>
  <Override PartName="/xl/calcChain.xml" ContentType="application/vnd.openxmlformats-officedocument.spreadsheetml.calcChain+xml"/>
  <Default Extension="rels" ContentType="application/vnd.openxmlformats-package.relationships+xml"/>
  <Override PartName="/xl/worksheets/sheet5.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24000" windowHeight="12040" tabRatio="742"/>
  </bookViews>
  <sheets>
    <sheet name="HighNitrateWS_in2015_DACs" sheetId="4" r:id="rId1"/>
    <sheet name="HighNitrateWS_in2015_EDAs" sheetId="5" r:id="rId2"/>
    <sheet name="HighNitrateWS_in2014_DACs" sheetId="6" r:id="rId3"/>
    <sheet name="HighNitrateWS_in2014_EDAs" sheetId="7" r:id="rId4"/>
    <sheet name="DAC &amp; EDA Thresholds &amp; Criteria" sheetId="2" r:id="rId5"/>
    <sheet name="Water Quality Data Notes" sheetId="3" r:id="rId6"/>
  </sheet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C4" i="2"/>
  <c r="B4"/>
</calcChain>
</file>

<file path=xl/sharedStrings.xml><?xml version="1.0" encoding="utf-8"?>
<sst xmlns="http://schemas.openxmlformats.org/spreadsheetml/2006/main" count="2118" uniqueCount="467">
  <si>
    <r>
      <rPr>
        <b/>
        <i/>
        <sz val="11"/>
        <color theme="1"/>
        <rFont val="Calibri"/>
        <family val="2"/>
        <scheme val="minor"/>
      </rPr>
      <t xml:space="preserve">Notes from Tanya Meeth, DWR, on MHI values of "0":  </t>
    </r>
    <r>
      <rPr>
        <sz val="11"/>
        <color theme="1"/>
        <rFont val="Calibri"/>
        <family val="2"/>
        <scheme val="minor"/>
      </rPr>
      <t>Since “0” means “No data” – once can’t  say that particular census geography is a DAC (despite what our  DAC (Y/N) Flagging Field would suggest  - sorry).  So anywhere there isn’t data to support a DAC, DWR suggests the following “In cases where the ACS 5-year survey data do not support a community as a DAC, DWR will consider use of other data that show the community is a DAC. For example, income survey data may be used to support the MHI of the project benefit area. In these instances, please contact DWR at the phone number or email listed in the Foreword for assistance on how alternate data may be used to determine whether a community is a DAC.” From IRWM Prop 1 Program Guidelines: (pg. 26) http://www.water.ca.gov/irwm/grants/docs/p1Guidelines/2016Prop1IRWMGuidelines_FINAL_07192016.pdf</t>
    </r>
  </si>
  <si>
    <r>
      <rPr>
        <b/>
        <sz val="11"/>
        <color theme="1"/>
        <rFont val="Calibri"/>
        <family val="2"/>
        <scheme val="minor"/>
      </rPr>
      <t>For 2015 EDA identification,</t>
    </r>
    <r>
      <rPr>
        <sz val="11"/>
        <color theme="1"/>
        <rFont val="Calibri"/>
        <family val="2"/>
        <scheme val="minor"/>
      </rPr>
      <t xml:space="preserve"> Criteria 3 is primarily based on Unemployment Data.  Low population density was not a necessary criteria to meet, because of county-wide high unemployment.  </t>
    </r>
  </si>
  <si>
    <t>52 RIVER RD (Alpine Court)</t>
  </si>
  <si>
    <t>This is a 2015 Severe DAC Block Group.  And is confirmed in the correct location of Alpine Court.</t>
  </si>
  <si>
    <t>This WS is confirmed in the correct location of Alpine Court.</t>
  </si>
  <si>
    <t>This is a 2014 Severe DAC Block Group.  And is confirmed in the correct location of Alpine Court.</t>
  </si>
  <si>
    <t>Soledad</t>
  </si>
  <si>
    <t>Soledad City</t>
  </si>
  <si>
    <t>McCoy Rd. WS #05</t>
  </si>
  <si>
    <t>?</t>
  </si>
  <si>
    <t>Soledad CA</t>
  </si>
  <si>
    <t>40410 ARROYO SECO RD</t>
  </si>
  <si>
    <t>Water System shows as inactive on SDWIS, could not confirm older high nitrate data</t>
  </si>
  <si>
    <t>Missing from SDWIS</t>
  </si>
  <si>
    <t>shows in GeoTracker</t>
  </si>
  <si>
    <t>ARROYO SECO RD WS #18</t>
  </si>
  <si>
    <r>
      <t xml:space="preserve">This Water System location has been confirmed on Modified SDWIS but has not been mapped in GIS Map Package.  WS is on McCoy Rd, just </t>
    </r>
    <r>
      <rPr>
        <b/>
        <sz val="11"/>
        <color rgb="FF9751CB"/>
        <rFont val="Calibri"/>
        <family val="2"/>
        <scheme val="minor"/>
      </rPr>
      <t>northwest</t>
    </r>
    <r>
      <rPr>
        <sz val="11"/>
        <color rgb="FF9751CB"/>
        <rFont val="Calibri"/>
        <family val="2"/>
        <scheme val="minor"/>
      </rPr>
      <t xml:space="preserve"> of Villa Casa Apartments and across Insterstate 101 from Pryor Farms Inc WS.</t>
    </r>
  </si>
  <si>
    <t>Water Systems highlighted in this color indicate that a high nitrate value needs to be confirmed by MCHD.</t>
  </si>
  <si>
    <t xml:space="preserve">A high Nitrate value highlighted in this color needs to be confirmed by MCHD because it may be representing a NO3 value and not NO3N.  </t>
  </si>
  <si>
    <t xml:space="preserve">Tanya Meeth, P.G.
Engineering Geologist
California Department of Water Resources
Financial Assistance Branch
Division of Integrated Regional Water Management
901 P Street, Room 213-A          P.O. Box 942836
Sacramento, CA  95814              Sacramento, CA 94236-0001
Tanya.Meeth@water.ca.gov 
916.651.9227 (office)
</t>
  </si>
  <si>
    <t>In 2014, The 2015 statewide annual 
average unemployment rate for 
California is 6.2%. For the 
purposes of determining EDA 
status, the area’s unemployment 
rate must be 8.2% or higher, to meet 2014 EDA criteria.</t>
  </si>
  <si>
    <t>1. Population &lt;=20,000</t>
  </si>
  <si>
    <t xml:space="preserve">2. Annual Median Household Income (MHI) is less than 85% of the statewide MHI </t>
  </si>
  <si>
    <t>3. Municipality has unemployment rate at least 2% higher than statewide average. OR Population density is 100 persons per square mile or less.</t>
  </si>
  <si>
    <t xml:space="preserve"> (for Census Tracts, Block Groups, Places)</t>
  </si>
  <si>
    <t xml:space="preserve">Overall EDA Criteria: </t>
  </si>
  <si>
    <t>(for Places)</t>
  </si>
  <si>
    <t>(for Census Tracts, Block Groups)</t>
  </si>
  <si>
    <t>3.  County is a high unemployment county.  OR Census Tract / Block Group Population density is 100 persons per square mile or less.</t>
  </si>
  <si>
    <t>In 2015 dataset, Monterey County is a high unemployment county (10.5% unemployment rate), which can be applied to Census Tracts and Block Groups in meeting EDA criteria.</t>
  </si>
  <si>
    <t>Water Quality Data used in this analysis</t>
  </si>
  <si>
    <t>Nitrate data for Small Water Systems (SWS): available sampling data from 2003-2017</t>
  </si>
  <si>
    <t>Nitrate data for Local Primacy Agency (LPA) water systems:  available sampling data from most recent sampling period (2015-2017).  Some LPAs have older nitrate data, due to duplicate listing as a SWS.</t>
  </si>
  <si>
    <t>Water system identification was based on Maximum Nitrate (NO3-N) for all available sampling years (2003-2017).</t>
  </si>
  <si>
    <t>Other data from most recent sampling period (2015-2017) includes Arsenic and ChromiumVI.  Water systems with high Arsenic and high Chromium VI may not be listed in the Excel document, because they did not have high Nitrate.</t>
  </si>
  <si>
    <t>The only 2015 EDAs that do not meet the high unemployment criteria but do meet the low population density criteria are Lockwood CDP (which is missing unemployment data) and Boronda (which has low unemployment - 5.3).</t>
  </si>
  <si>
    <t>JOHNSON RD WS #01</t>
  </si>
  <si>
    <t>225 JOHNSON RD</t>
  </si>
  <si>
    <t>WA0001261</t>
  </si>
  <si>
    <t>FA0815676</t>
  </si>
  <si>
    <t>HALL RD WS #10</t>
  </si>
  <si>
    <t>772 HALL RD</t>
  </si>
  <si>
    <t>WA0001092</t>
  </si>
  <si>
    <t>FA0815751</t>
  </si>
  <si>
    <t>LIVE OAK RD WS #10</t>
  </si>
  <si>
    <t>232 LIVE OAK RD</t>
  </si>
  <si>
    <t>WA0000899</t>
  </si>
  <si>
    <t>FA0815779</t>
  </si>
  <si>
    <t>MCGINNIS RD WS #01</t>
  </si>
  <si>
    <t>32 LIVE OAK RD / 4850 MCGINNIS RD</t>
  </si>
  <si>
    <t>WA0000920</t>
  </si>
  <si>
    <t>FA0815965</t>
  </si>
  <si>
    <t>SAN MIGUEL WS #42</t>
  </si>
  <si>
    <t>1092 SAN MIGUEL CYN RD</t>
  </si>
  <si>
    <t>WA0000786</t>
  </si>
  <si>
    <t>FA0815671</t>
  </si>
  <si>
    <t>HALL RD WS #06</t>
  </si>
  <si>
    <t>796 HALL RD</t>
  </si>
  <si>
    <t>WA0001268</t>
  </si>
  <si>
    <t>FA0815977</t>
  </si>
  <si>
    <t>SAN MIGUEL WS #55</t>
  </si>
  <si>
    <t>1122 SAN MIGUEL CYN RD #A</t>
  </si>
  <si>
    <t>WA0000842</t>
  </si>
  <si>
    <t>FA0815750</t>
  </si>
  <si>
    <t>LIVE OAK RD WS #04</t>
  </si>
  <si>
    <t>244 LIVE OAK RD</t>
  </si>
  <si>
    <t>WA0000387</t>
  </si>
  <si>
    <t>FA0810356</t>
  </si>
  <si>
    <t>LANGLEY CANYON WS #08</t>
  </si>
  <si>
    <t>296 LIVE OAK RD</t>
  </si>
  <si>
    <t>ROYAL OAKS CA</t>
  </si>
  <si>
    <t>Water System also has high Arsenic</t>
  </si>
  <si>
    <t>WA0000572</t>
  </si>
  <si>
    <t>FA0810548</t>
  </si>
  <si>
    <t>OLD STAGE RD WS #14</t>
  </si>
  <si>
    <t>1652 OLD STAGE RD</t>
  </si>
  <si>
    <t>FA0810544</t>
  </si>
  <si>
    <t>ENCINAL RD WS #01</t>
  </si>
  <si>
    <t>27000 ENCINAL RD</t>
  </si>
  <si>
    <t>SALINAS</t>
  </si>
  <si>
    <t>WA0000936</t>
  </si>
  <si>
    <t>FA0815539</t>
  </si>
  <si>
    <t>CHUALAR CANYON WS #05</t>
  </si>
  <si>
    <t>30145 CHUALAR CYN RD</t>
  </si>
  <si>
    <t>CHUALAR CA</t>
  </si>
  <si>
    <t>WA0000425</t>
  </si>
  <si>
    <t>FA0810396</t>
  </si>
  <si>
    <t>CHUALAR CANYON WS #01</t>
  </si>
  <si>
    <t>28585 CHUALAR CYN RD</t>
  </si>
  <si>
    <t>WA0000292</t>
  </si>
  <si>
    <t>FA0810279</t>
  </si>
  <si>
    <t>KOHARA NURSERY WS</t>
  </si>
  <si>
    <t>WA0000338</t>
  </si>
  <si>
    <t>FA0810307</t>
  </si>
  <si>
    <t>CHUALAR CANYON WS #03</t>
  </si>
  <si>
    <t>30275 CHUALAR CYN RD</t>
  </si>
  <si>
    <t>DAC Census Tract Info (2014)</t>
  </si>
  <si>
    <t>DAC Block Group Info (2014)</t>
  </si>
  <si>
    <t>Pop_14</t>
  </si>
  <si>
    <t>HH_14</t>
  </si>
  <si>
    <t>MHI_14</t>
  </si>
  <si>
    <t>WATSONVILLE CA / MOSS LANDING CA</t>
  </si>
  <si>
    <t>EDA Census Tract Info (2014)</t>
  </si>
  <si>
    <t>EDA Block Group Info (2014)</t>
  </si>
  <si>
    <t>Pop14</t>
  </si>
  <si>
    <t>HH14</t>
  </si>
  <si>
    <t>MHI14</t>
  </si>
  <si>
    <t>EDA_2014_CensusTract_MetCriteria</t>
  </si>
  <si>
    <t>EDA_2014_BlockGroup_MetCriteria</t>
  </si>
  <si>
    <t>EDA_2014_Places_MetCriteria</t>
  </si>
  <si>
    <t>Pop&lt;=20K; MHI&lt;85%MHI; PopDensity &lt;=100perSqMi</t>
  </si>
  <si>
    <t>35591 KITZMILLER RD / 35402 MISSION RD EXTNSN</t>
  </si>
  <si>
    <t xml:space="preserve">Notes from 2014 EDA dataset:  </t>
  </si>
  <si>
    <t xml:space="preserve">Notes from Tanya Meeth, DWR, on 2015 EDA Dataset: </t>
  </si>
  <si>
    <t>In 2015 EDA dataset, statewide Average Unemployment rate from EDD is 5.2% (published March , 2017).  Municipal or County unemployment needs to be at least 7.2% to meet 2015 EDA criteria.</t>
  </si>
  <si>
    <t>FA0810046</t>
  </si>
  <si>
    <t>53421 SAN BENITO ST / 53305 MAIN ST</t>
  </si>
  <si>
    <t>122B</t>
  </si>
  <si>
    <t>25-99 Connections (Disinfection/Treatment Secondary Standard)</t>
  </si>
  <si>
    <t>FA0810441</t>
  </si>
  <si>
    <t>This is a 2015 Severe DAC Block Group</t>
  </si>
  <si>
    <t>FA0810036</t>
  </si>
  <si>
    <t>FA0815648</t>
  </si>
  <si>
    <t>FA0816099</t>
  </si>
  <si>
    <t>State Small Water System 6 Connections</t>
  </si>
  <si>
    <t>FA0815460</t>
  </si>
  <si>
    <t>FA0826751</t>
  </si>
  <si>
    <t>FA0816098</t>
  </si>
  <si>
    <t>FA0818763</t>
  </si>
  <si>
    <t>Non-Transient Non-Community Water System (Disinfection/Treatment Secondary Standard)</t>
  </si>
  <si>
    <t>PINE ST WS #03</t>
  </si>
  <si>
    <t>930 PINE AVE</t>
  </si>
  <si>
    <t>EDA Census Tract Info (2015)</t>
  </si>
  <si>
    <t>EDA Block Group Info (2015)</t>
  </si>
  <si>
    <t>EDA Place Info (2015)</t>
  </si>
  <si>
    <t>LandSqMile</t>
  </si>
  <si>
    <t>PopDensity</t>
  </si>
  <si>
    <t>EDA_2015_CensusTract_MetCriteria</t>
  </si>
  <si>
    <t>EDA_2015_BlockGroup_MetCriteria</t>
  </si>
  <si>
    <t>Unempl_EDD</t>
  </si>
  <si>
    <t>EDA_2015_Place/Municipality_MetCriteria</t>
  </si>
  <si>
    <t>Pop&lt;=20K; MHI&lt;85%MHI; CountyUnemployRa 2% &gt; CA ave</t>
  </si>
  <si>
    <t>901 N EL CAMINO REAL / 9155 S PRUNEDALE RD</t>
  </si>
  <si>
    <t>Pop&lt;=20K; MHI&lt;85%MHI; MuniUnemployRa 2% &gt; CA ave</t>
  </si>
  <si>
    <t>PO BOX DRAWER N / 22626 BLACK MOUNTAIN RD / 830 RIVER RD</t>
  </si>
  <si>
    <t>35402 MISSION RD EXTNSN / 35591 KITZMILLER RD</t>
  </si>
  <si>
    <t>Census Tract 112.04</t>
  </si>
  <si>
    <t>DOUD RD WS #02</t>
  </si>
  <si>
    <t>36196 DOUD RD</t>
  </si>
  <si>
    <t>WA0000522</t>
  </si>
  <si>
    <t>FA0810498</t>
  </si>
  <si>
    <t>METZ RD WS #09</t>
  </si>
  <si>
    <t>35905 METZ RD</t>
  </si>
  <si>
    <t>104F</t>
  </si>
  <si>
    <t>State Small Water System 10 Connections</t>
  </si>
  <si>
    <t>CENTRAL AVE WS</t>
  </si>
  <si>
    <t>44520 CENTRAL AVE</t>
  </si>
  <si>
    <t>FA0810564</t>
  </si>
  <si>
    <t>SAN VINCENTE MWC</t>
  </si>
  <si>
    <t>35600 EAGLE RIDGE / 40150 BLUEJAY LN</t>
  </si>
  <si>
    <t>WA0001205</t>
  </si>
  <si>
    <t>FA0816048</t>
  </si>
  <si>
    <t>UNDERWOOD RD WS #01</t>
  </si>
  <si>
    <t>42822 UNDERWOOD RD</t>
  </si>
  <si>
    <t>WA0001531</t>
  </si>
  <si>
    <t>FA0818417</t>
  </si>
  <si>
    <t>VIDA RD WS #01</t>
  </si>
  <si>
    <t>37061 VIDA RD</t>
  </si>
  <si>
    <t>104C</t>
  </si>
  <si>
    <t>State Small Water System 7 Connections</t>
  </si>
  <si>
    <t>WA0000525</t>
  </si>
  <si>
    <t>FA0810501</t>
  </si>
  <si>
    <t>MESA VERDE RD WS #01</t>
  </si>
  <si>
    <t>S HWY 101</t>
  </si>
  <si>
    <t>KING CITY CA</t>
  </si>
  <si>
    <t>Census Tract 113.03</t>
  </si>
  <si>
    <t>WA0001270</t>
  </si>
  <si>
    <t>FA0816020</t>
  </si>
  <si>
    <t>TEAGUE AVE WS #04</t>
  </si>
  <si>
    <t>44242 TEAGUE AVE</t>
  </si>
  <si>
    <t>WA0000974</t>
  </si>
  <si>
    <t>FA0815718</t>
  </si>
  <si>
    <t>JOLON RD WS #03</t>
  </si>
  <si>
    <t>58707 JOLON RD</t>
  </si>
  <si>
    <t>53421 SAN BENITO ST / 53265 MAIN ST / 53274 JULIUS ST</t>
  </si>
  <si>
    <t>Census Tract 145</t>
  </si>
  <si>
    <t>WA0001122</t>
  </si>
  <si>
    <t>FA0815717</t>
  </si>
  <si>
    <t>JOHNSON RD WS #03</t>
  </si>
  <si>
    <t>57 JOHNSON RD</t>
  </si>
  <si>
    <t>WA0000816</t>
  </si>
  <si>
    <t>FA0815715</t>
  </si>
  <si>
    <t>Arsenic (2015-2017)</t>
  </si>
  <si>
    <t>Arsenic_date</t>
  </si>
  <si>
    <t>ChromiumVI (2015-2017)</t>
  </si>
  <si>
    <t>ChromiumVI_date</t>
  </si>
  <si>
    <t>Connection_Type</t>
  </si>
  <si>
    <t>FA0815497</t>
  </si>
  <si>
    <t>County Small Water System 3 Connections</t>
  </si>
  <si>
    <t>WA0001788</t>
  </si>
  <si>
    <t>FA0822097</t>
  </si>
  <si>
    <t>JENSEN RD WS #2</t>
  </si>
  <si>
    <t>348 JENSEN RD</t>
  </si>
  <si>
    <t>County Small Water System 4 Connections</t>
  </si>
  <si>
    <t>WA0001123</t>
  </si>
  <si>
    <t>FA0816001</t>
  </si>
  <si>
    <t>SPRINGFIELD RD WS #03</t>
  </si>
  <si>
    <t>1770 SALINAS RD</t>
  </si>
  <si>
    <t>County Small Water System 2 Connections</t>
  </si>
  <si>
    <t>FA0820572</t>
  </si>
  <si>
    <t>State Small Water System 5 Connections</t>
  </si>
  <si>
    <t>FA0810117</t>
  </si>
  <si>
    <t>MOSS LANDING / WATSONVILLE, CA</t>
  </si>
  <si>
    <t>112B</t>
  </si>
  <si>
    <t>25-99 Connections Without Treatment</t>
  </si>
  <si>
    <t>FA0815496</t>
  </si>
  <si>
    <t>FA0816002</t>
  </si>
  <si>
    <t>FA0815493</t>
  </si>
  <si>
    <t>FA0815654</t>
  </si>
  <si>
    <t>FA0815789</t>
  </si>
  <si>
    <t>FA0810302</t>
  </si>
  <si>
    <t>FA0810328</t>
  </si>
  <si>
    <t>State Small Water System 12 Connections</t>
  </si>
  <si>
    <t>FA0815652</t>
  </si>
  <si>
    <t>FA0815635</t>
  </si>
  <si>
    <t>FA0815887</t>
  </si>
  <si>
    <t>FA0815622</t>
  </si>
  <si>
    <t>FA0810531</t>
  </si>
  <si>
    <t>FA0815944</t>
  </si>
  <si>
    <t>RODGERS RD WS #02</t>
  </si>
  <si>
    <t>149 RODGERS RD</t>
  </si>
  <si>
    <t>WA0000621</t>
  </si>
  <si>
    <t>FA0810580</t>
  </si>
  <si>
    <t>SAN JON RD WS #02</t>
  </si>
  <si>
    <t>152 SAN JON RD</t>
  </si>
  <si>
    <t>WA0000798</t>
  </si>
  <si>
    <t>FA0815501</t>
  </si>
  <si>
    <t>BORONDA RD WS #05</t>
  </si>
  <si>
    <t>745 BORONDA RD</t>
  </si>
  <si>
    <t>FA0810136</t>
  </si>
  <si>
    <t>FA0810132</t>
  </si>
  <si>
    <t>Non-Transient Non-Community Water System Without Treatment</t>
  </si>
  <si>
    <t>FA0815458</t>
  </si>
  <si>
    <t>Gonzales Industrial Park WS</t>
  </si>
  <si>
    <t>PO BOX DRAWER N /22626 BLACK MOUNTAIN RD / 830 RIVER RD</t>
  </si>
  <si>
    <t>FA0826465</t>
  </si>
  <si>
    <t>State Small Water System 8 Connections</t>
  </si>
  <si>
    <t>WA0001242</t>
  </si>
  <si>
    <t>FA0815907</t>
  </si>
  <si>
    <t>RIVER RD WS #27</t>
  </si>
  <si>
    <t>30981 RIVER RD</t>
  </si>
  <si>
    <t>WA0000518</t>
  </si>
  <si>
    <t>FA0810494</t>
  </si>
  <si>
    <t>SOMAVIA RD WS #02</t>
  </si>
  <si>
    <t>24020 SOMAVIA RD</t>
  </si>
  <si>
    <t>FA0810070</t>
  </si>
  <si>
    <t>Transient Non-Community Water System Without Treatment</t>
  </si>
  <si>
    <t>FA0810040</t>
  </si>
  <si>
    <t>Block Group 3</t>
  </si>
  <si>
    <t>112A</t>
  </si>
  <si>
    <t>15-24 Connections Without Treatment</t>
  </si>
  <si>
    <t>FA0815660</t>
  </si>
  <si>
    <t>FA0815804</t>
  </si>
  <si>
    <t>FA0815807</t>
  </si>
  <si>
    <t>FA0815803</t>
  </si>
  <si>
    <t>FA0815658</t>
  </si>
  <si>
    <t>FA0810068</t>
  </si>
  <si>
    <t>FA0815727</t>
  </si>
  <si>
    <t>WA0000739</t>
  </si>
  <si>
    <t>FA0815452</t>
  </si>
  <si>
    <t>AROYO SECO RD WS #04</t>
  </si>
  <si>
    <t>38150 ARROYO SECO RD</t>
  </si>
  <si>
    <t>FA0810364</t>
  </si>
  <si>
    <t>State Small Water System 11 Connections</t>
  </si>
  <si>
    <t>THIRD ST WS #01</t>
  </si>
  <si>
    <t>681 THIRD ST</t>
  </si>
  <si>
    <t>Census Tract 112.02</t>
  </si>
  <si>
    <t>EL CAMINO REAL WS #32</t>
  </si>
  <si>
    <t>40403 EL CAMINO REAL</t>
  </si>
  <si>
    <t>Gonzales</t>
  </si>
  <si>
    <t>Gonzales city</t>
  </si>
  <si>
    <t>BLUEROCK VIEW APARTMENTS WS</t>
  </si>
  <si>
    <t>1200 MARKET CIR</t>
  </si>
  <si>
    <t>WA0000466</t>
  </si>
  <si>
    <t>MILE END RD WS #01</t>
  </si>
  <si>
    <t>36503 MILE END RD</t>
  </si>
  <si>
    <t>WA0000940</t>
  </si>
  <si>
    <t>MERIDIAN RD WS #03</t>
  </si>
  <si>
    <t>17371 HWY 156</t>
  </si>
  <si>
    <t>WA0000682</t>
  </si>
  <si>
    <t>SPRINGFIELD RD WS #02</t>
  </si>
  <si>
    <t>161 SPRINGFIELD RD</t>
  </si>
  <si>
    <t>WA0000955</t>
  </si>
  <si>
    <t>BLACKIE RD WS #11</t>
  </si>
  <si>
    <t>17405 BLACKIE RD</t>
  </si>
  <si>
    <t>WA0000864</t>
  </si>
  <si>
    <t>PRUNEDALE RD WS #02</t>
  </si>
  <si>
    <t>8995 S PRUNEDALE RD</t>
  </si>
  <si>
    <t>WA0000555</t>
  </si>
  <si>
    <t>MILE END RD WS #02</t>
  </si>
  <si>
    <t>36206 MILE END RD</t>
  </si>
  <si>
    <t>WA0000975</t>
  </si>
  <si>
    <t>LUCERNE RD WS</t>
  </si>
  <si>
    <t>35187 LUCERNE ST</t>
  </si>
  <si>
    <t>WA0000394</t>
  </si>
  <si>
    <t>GROWERS TRANSPLANTING WS</t>
  </si>
  <si>
    <t>360 ESPINOSA RD</t>
  </si>
  <si>
    <t>LPA</t>
  </si>
  <si>
    <t>UNI-KOOL WS</t>
  </si>
  <si>
    <t>306 JOHN ST</t>
  </si>
  <si>
    <t>SOLEDAD MISSION WS</t>
  </si>
  <si>
    <t xml:space="preserve"> </t>
  </si>
  <si>
    <t xml:space="preserve"> CA</t>
  </si>
  <si>
    <t>APPLE AVE WS #03</t>
  </si>
  <si>
    <t>1283 APPLE</t>
  </si>
  <si>
    <t>RIVER RD WS #25</t>
  </si>
  <si>
    <t>52 RIVER RD</t>
  </si>
  <si>
    <t>GONZALES CA</t>
  </si>
  <si>
    <t>SPRINGFIELD MWC</t>
  </si>
  <si>
    <t>GONZALES 76 STATION WS</t>
  </si>
  <si>
    <t>27701 ALTA ST</t>
  </si>
  <si>
    <t>SAN LUCAS WD</t>
  </si>
  <si>
    <t>53421 SAN BENITO ST</t>
  </si>
  <si>
    <t>SAN LUCAS CA</t>
  </si>
  <si>
    <t>Census Tract 113.04</t>
  </si>
  <si>
    <t>San Lucas</t>
  </si>
  <si>
    <t>San Lucas CDP</t>
  </si>
  <si>
    <t>1940 HWY 1 / 124 STRUVE RD</t>
  </si>
  <si>
    <t>MOSS LANDING CA / WATSONVILLE CA</t>
  </si>
  <si>
    <t>GEOID_Place</t>
  </si>
  <si>
    <t>Water System Info</t>
  </si>
  <si>
    <t>Other Water Quality Info</t>
  </si>
  <si>
    <t>Other Water System Info</t>
  </si>
  <si>
    <t>n/a</t>
  </si>
  <si>
    <t>No.</t>
  </si>
  <si>
    <t>Statewide MHI</t>
  </si>
  <si>
    <t>DAC Threshold (80% of MHI)</t>
  </si>
  <si>
    <t>Severe DAC Threshold (60% of MHI)</t>
  </si>
  <si>
    <t>Income (2015 DAC layer)</t>
  </si>
  <si>
    <t>Income (2014 DAC Layer)</t>
  </si>
  <si>
    <t>Note from Gabrielle:  For the 2015 DAC layer, I was only given the 80% of MHI value from DWR (from the 2011-2015 US Census American Community Survey Data).  The other values for the 2015 DAC layer were calculated and are not official DWR numbers.</t>
  </si>
  <si>
    <t>Other Notes</t>
  </si>
  <si>
    <t>EDA Income Threshold (85% MHI)</t>
  </si>
  <si>
    <t>Nitrate (N03-N) Info</t>
  </si>
  <si>
    <t>DAC Census Tract Info (2015)</t>
  </si>
  <si>
    <t>DAC Block Group Info (2015)</t>
  </si>
  <si>
    <t>DAC Place Info (2015)</t>
  </si>
  <si>
    <t>FacilityID</t>
  </si>
  <si>
    <t>Type</t>
  </si>
  <si>
    <t>MaxNO3N (2003-17)</t>
  </si>
  <si>
    <t>(2003-04)</t>
  </si>
  <si>
    <t>(2005-06)</t>
  </si>
  <si>
    <t>(2006-07)</t>
  </si>
  <si>
    <t>(2007-08)</t>
  </si>
  <si>
    <t>(2008-09)</t>
  </si>
  <si>
    <t>(2009-10)</t>
  </si>
  <si>
    <t>(2011-13)</t>
  </si>
  <si>
    <t>(2015-17)</t>
  </si>
  <si>
    <t>Recent NO3N_date</t>
  </si>
  <si>
    <t>Pop15</t>
  </si>
  <si>
    <t>HH15</t>
  </si>
  <si>
    <t>MHI15</t>
  </si>
  <si>
    <t>NAME</t>
  </si>
  <si>
    <t>GIS_ACRES</t>
  </si>
  <si>
    <t>WS_ID</t>
  </si>
  <si>
    <t>WS_Name</t>
  </si>
  <si>
    <t>Address</t>
  </si>
  <si>
    <t>City_State</t>
  </si>
  <si>
    <t>WS_TYPE</t>
  </si>
  <si>
    <t>WaterID</t>
  </si>
  <si>
    <t>PE</t>
  </si>
  <si>
    <t>GEOID10</t>
  </si>
  <si>
    <t>NAMELSAD10</t>
  </si>
  <si>
    <t>NAMELSAD</t>
  </si>
  <si>
    <t>SWS</t>
  </si>
  <si>
    <t>104D</t>
  </si>
  <si>
    <t>STATE SMALL WS</t>
  </si>
  <si>
    <t>PRYOR FARMS INC WS</t>
  </si>
  <si>
    <t>31805 SILLIMAN RD</t>
  </si>
  <si>
    <t>CA</t>
  </si>
  <si>
    <t>WA0001811</t>
  </si>
  <si>
    <t>Block Group 2</t>
  </si>
  <si>
    <t>Census Tract 108.04</t>
  </si>
  <si>
    <t>GREENFIELD CA</t>
  </si>
  <si>
    <t>105A</t>
  </si>
  <si>
    <t>LOCAL SMALL WS</t>
  </si>
  <si>
    <t>SOLEDAD CA</t>
  </si>
  <si>
    <t>SALINAS CA</t>
  </si>
  <si>
    <t>104B</t>
  </si>
  <si>
    <t>MORISOLI RD WS</t>
  </si>
  <si>
    <t>WA0000805</t>
  </si>
  <si>
    <t>Block Group 1</t>
  </si>
  <si>
    <t>Census Tract 111.01</t>
  </si>
  <si>
    <t>FAIRVIEW RD WS #01</t>
  </si>
  <si>
    <t>32504 RIVER RD</t>
  </si>
  <si>
    <t>WA0000784</t>
  </si>
  <si>
    <t>MONTEREY ROSES WS</t>
  </si>
  <si>
    <t>384 ESPINOSA</t>
  </si>
  <si>
    <t>WA0000150</t>
  </si>
  <si>
    <t>104A</t>
  </si>
  <si>
    <t>Census Tract 105.04</t>
  </si>
  <si>
    <t>KITZMILLER RD WS #01</t>
  </si>
  <si>
    <t>WA0000941</t>
  </si>
  <si>
    <t>105C</t>
  </si>
  <si>
    <t>FORT ROMIE RD WS #01</t>
  </si>
  <si>
    <t>WA0001004</t>
  </si>
  <si>
    <t>105B</t>
  </si>
  <si>
    <t>ESPINOSA RD WS #04</t>
  </si>
  <si>
    <t>131 ESPINOSA RD</t>
  </si>
  <si>
    <t>WA0000994</t>
  </si>
  <si>
    <t>Census Tract 103.06</t>
  </si>
  <si>
    <t>WATSONVILLE CA</t>
  </si>
  <si>
    <t>ESPINOSA RD WS #09</t>
  </si>
  <si>
    <t>431 ESPINOSA RD</t>
  </si>
  <si>
    <t>WA0001187</t>
  </si>
  <si>
    <t>SAN JON RD WS #01</t>
  </si>
  <si>
    <t>30 SAN JON RD</t>
  </si>
  <si>
    <t>WA0000720</t>
  </si>
  <si>
    <t>BLUFF RD WS #02</t>
  </si>
  <si>
    <t>176 BLUFF RD</t>
  </si>
  <si>
    <t>WA0000755</t>
  </si>
  <si>
    <t>Census Tract 101.01</t>
  </si>
  <si>
    <t>APPLE AVE WS #04</t>
  </si>
  <si>
    <t>40007 APPLE AVE</t>
  </si>
  <si>
    <t>WA0001820</t>
  </si>
  <si>
    <t>WALNUT AVE WS #02</t>
  </si>
  <si>
    <t>39568  WALNUT AVE</t>
  </si>
  <si>
    <t>WA0001159</t>
  </si>
  <si>
    <t>104G</t>
  </si>
  <si>
    <t>ESPINOSA RD WS #01</t>
  </si>
  <si>
    <t>11830 FOXWOOD LN</t>
  </si>
  <si>
    <t>WA0000359</t>
  </si>
  <si>
    <t>104H</t>
  </si>
  <si>
    <t>WALNUT AVE WS #01</t>
  </si>
  <si>
    <t>40052 WALNUT AVE</t>
  </si>
  <si>
    <t>WA0000808</t>
  </si>
  <si>
    <t>APPLE AVE WS #01</t>
  </si>
  <si>
    <t>WA0000924</t>
  </si>
  <si>
    <t>SPRINGFIELD RD WS #04</t>
  </si>
  <si>
    <t>93 SPRINGFIELD RD</t>
  </si>
  <si>
    <t>MOSSLANDING CA</t>
  </si>
  <si>
    <t>WA0001683</t>
  </si>
  <si>
    <t>BLACKIE RD WS #06</t>
  </si>
  <si>
    <t>17049 BLACKIE RD</t>
  </si>
  <si>
    <t>WA0000333</t>
  </si>
  <si>
    <t>PRUNEDALE RD WS #06</t>
  </si>
  <si>
    <t>9585 S PRUNEDALE RD</t>
  </si>
  <si>
    <t>WA0001247</t>
  </si>
  <si>
    <t>SALINAS CA 93907</t>
  </si>
  <si>
    <t>ELM AVE WS #01</t>
  </si>
  <si>
    <t>40467 ELM AVE</t>
  </si>
  <si>
    <t>WA0001016</t>
  </si>
  <si>
    <t>Greenfield</t>
  </si>
  <si>
    <t>Greenfield city</t>
  </si>
  <si>
    <t>BLUFF RD WS #04</t>
  </si>
  <si>
    <t>199 BLUFF RD</t>
  </si>
  <si>
    <t>WA0000776</t>
  </si>
  <si>
    <t>EL CAMINO REAL WS #07</t>
  </si>
  <si>
    <t>1031 N EL CAMINO REAL</t>
  </si>
  <si>
    <t>WA0000862</t>
  </si>
  <si>
    <t>EL CAMINO REAL WS #36</t>
  </si>
  <si>
    <t>901 N EL CAMINO REAL</t>
  </si>
  <si>
    <t>WA0000725</t>
  </si>
  <si>
    <t>BRYAN EQUIP/VALLEY ELECT WS</t>
  </si>
  <si>
    <t>1500 S ALTA ST</t>
  </si>
  <si>
    <t>GONZALES CA 93926</t>
  </si>
  <si>
    <t>WA0001206</t>
  </si>
</sst>
</file>

<file path=xl/styles.xml><?xml version="1.0" encoding="utf-8"?>
<styleSheet xmlns="http://schemas.openxmlformats.org/spreadsheetml/2006/main">
  <numFmts count="7">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s>
  <fonts count="29">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b/>
      <sz val="11"/>
      <color theme="9" tint="-0.249977111117893"/>
      <name val="Calibri"/>
      <family val="2"/>
      <scheme val="minor"/>
    </font>
    <font>
      <b/>
      <sz val="11"/>
      <color theme="7" tint="-0.249977111117893"/>
      <name val="Calibri"/>
      <family val="2"/>
      <scheme val="minor"/>
    </font>
    <font>
      <b/>
      <sz val="11"/>
      <color theme="7" tint="-0.499984740745262"/>
      <name val="Calibri"/>
      <family val="2"/>
      <scheme val="minor"/>
    </font>
    <font>
      <b/>
      <sz val="11"/>
      <color rgb="FFFF0000"/>
      <name val="Calibri"/>
      <family val="2"/>
      <scheme val="minor"/>
    </font>
    <font>
      <b/>
      <i/>
      <sz val="11"/>
      <color theme="1"/>
      <name val="Calibri"/>
      <family val="2"/>
      <scheme val="minor"/>
    </font>
    <font>
      <sz val="11"/>
      <color rgb="FF9751CB"/>
      <name val="Calibri"/>
      <family val="2"/>
      <scheme val="minor"/>
    </font>
    <font>
      <b/>
      <sz val="11"/>
      <color rgb="FF9751CB"/>
      <name val="Calibri"/>
      <family val="2"/>
      <scheme val="minor"/>
    </font>
    <font>
      <sz val="11"/>
      <color theme="9" tint="-0.249977111117893"/>
      <name val="Calibri"/>
      <family val="2"/>
      <scheme val="minor"/>
    </font>
    <font>
      <sz val="8"/>
      <name val="Verdana"/>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FFC000"/>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39997558519241921"/>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8">
    <xf numFmtId="0" fontId="0" fillId="0" borderId="0" xfId="0"/>
    <xf numFmtId="0" fontId="21" fillId="0" borderId="0" xfId="0" applyFont="1" applyAlignment="1">
      <alignment horizontal="center"/>
    </xf>
    <xf numFmtId="0" fontId="21" fillId="0" borderId="11" xfId="0" applyFont="1" applyBorder="1" applyAlignment="1">
      <alignment horizontal="center"/>
    </xf>
    <xf numFmtId="0" fontId="22" fillId="0" borderId="0" xfId="0" applyFont="1" applyAlignment="1">
      <alignment horizontal="center"/>
    </xf>
    <xf numFmtId="0" fontId="20" fillId="0" borderId="0" xfId="0" applyFont="1" applyAlignment="1">
      <alignment horizontal="center"/>
    </xf>
    <xf numFmtId="0" fontId="20" fillId="0" borderId="11" xfId="0" applyFont="1" applyBorder="1" applyAlignment="1">
      <alignment horizontal="center"/>
    </xf>
    <xf numFmtId="0" fontId="22" fillId="0" borderId="11" xfId="0" applyFont="1" applyBorder="1" applyAlignment="1">
      <alignment horizontal="center"/>
    </xf>
    <xf numFmtId="0" fontId="23" fillId="0" borderId="0" xfId="0" applyFont="1" applyAlignment="1">
      <alignment horizontal="center"/>
    </xf>
    <xf numFmtId="3" fontId="0" fillId="0" borderId="0" xfId="0" applyNumberFormat="1"/>
    <xf numFmtId="4" fontId="0" fillId="0" borderId="0" xfId="0" applyNumberFormat="1"/>
    <xf numFmtId="0" fontId="16" fillId="0" borderId="0" xfId="0" applyFont="1"/>
    <xf numFmtId="0" fontId="0" fillId="0" borderId="0" xfId="0" applyAlignment="1">
      <alignment wrapText="1"/>
    </xf>
    <xf numFmtId="0" fontId="18" fillId="0" borderId="0" xfId="0" applyFont="1" applyBorder="1" applyAlignment="1">
      <alignment horizontal="left"/>
    </xf>
    <xf numFmtId="0" fontId="16" fillId="0" borderId="0" xfId="0" applyFont="1" applyBorder="1"/>
    <xf numFmtId="0" fontId="18" fillId="0" borderId="13" xfId="0" applyFont="1" applyFill="1" applyBorder="1"/>
    <xf numFmtId="0" fontId="18" fillId="0" borderId="14" xfId="0" applyFont="1" applyFill="1" applyBorder="1"/>
    <xf numFmtId="14" fontId="18" fillId="0" borderId="14" xfId="0" applyNumberFormat="1" applyFont="1" applyFill="1" applyBorder="1"/>
    <xf numFmtId="0" fontId="18" fillId="0" borderId="13" xfId="0" applyFont="1" applyFill="1" applyBorder="1" applyAlignment="1">
      <alignment horizontal="center"/>
    </xf>
    <xf numFmtId="2" fontId="18" fillId="0" borderId="13" xfId="0" applyNumberFormat="1" applyFont="1" applyFill="1" applyBorder="1"/>
    <xf numFmtId="0" fontId="18" fillId="0" borderId="14" xfId="0" applyFont="1" applyFill="1" applyBorder="1" applyAlignment="1">
      <alignment horizontal="center"/>
    </xf>
    <xf numFmtId="0" fontId="0" fillId="0" borderId="0" xfId="0" applyFont="1"/>
    <xf numFmtId="0" fontId="0" fillId="0" borderId="10" xfId="0" applyFont="1" applyBorder="1"/>
    <xf numFmtId="14" fontId="0" fillId="0" borderId="10" xfId="0" applyNumberFormat="1" applyFont="1" applyBorder="1"/>
    <xf numFmtId="0" fontId="20" fillId="0" borderId="0" xfId="0" applyFont="1"/>
    <xf numFmtId="0" fontId="20" fillId="0" borderId="10" xfId="0" applyFont="1" applyBorder="1"/>
    <xf numFmtId="0" fontId="21" fillId="0" borderId="0" xfId="0" applyFont="1"/>
    <xf numFmtId="0" fontId="21" fillId="0" borderId="10" xfId="0" applyFont="1" applyBorder="1"/>
    <xf numFmtId="0" fontId="22" fillId="0" borderId="0" xfId="0" applyFont="1"/>
    <xf numFmtId="0" fontId="22" fillId="0" borderId="10" xfId="0" applyFont="1" applyBorder="1"/>
    <xf numFmtId="2" fontId="0" fillId="0" borderId="0" xfId="0" applyNumberFormat="1" applyFont="1"/>
    <xf numFmtId="0" fontId="0" fillId="0" borderId="10" xfId="0" applyFont="1" applyBorder="1" applyAlignment="1">
      <alignment horizontal="center"/>
    </xf>
    <xf numFmtId="0" fontId="0" fillId="0" borderId="11" xfId="0" applyFont="1" applyBorder="1"/>
    <xf numFmtId="0" fontId="0" fillId="0" borderId="12" xfId="0" applyFont="1" applyBorder="1"/>
    <xf numFmtId="14" fontId="0" fillId="0" borderId="12" xfId="0" applyNumberFormat="1" applyFont="1" applyBorder="1"/>
    <xf numFmtId="0" fontId="20" fillId="0" borderId="11" xfId="0" applyFont="1" applyBorder="1"/>
    <xf numFmtId="0" fontId="20" fillId="0" borderId="12" xfId="0" applyFont="1" applyBorder="1"/>
    <xf numFmtId="0" fontId="21" fillId="0" borderId="11" xfId="0" applyFont="1" applyBorder="1"/>
    <xf numFmtId="0" fontId="21" fillId="0" borderId="12" xfId="0" applyFont="1" applyBorder="1"/>
    <xf numFmtId="0" fontId="22" fillId="0" borderId="11" xfId="0" applyFont="1" applyBorder="1"/>
    <xf numFmtId="0" fontId="22" fillId="0" borderId="12" xfId="0" applyFont="1" applyBorder="1"/>
    <xf numFmtId="2" fontId="0" fillId="0" borderId="11" xfId="0" applyNumberFormat="1" applyFont="1" applyBorder="1"/>
    <xf numFmtId="0" fontId="0" fillId="0" borderId="12" xfId="0" applyFont="1" applyBorder="1" applyAlignment="1">
      <alignment horizontal="center"/>
    </xf>
    <xf numFmtId="0" fontId="0" fillId="0" borderId="0" xfId="0" applyFont="1" applyFill="1" applyBorder="1"/>
    <xf numFmtId="0" fontId="0" fillId="0" borderId="11" xfId="0" applyFont="1" applyFill="1" applyBorder="1"/>
    <xf numFmtId="0" fontId="14" fillId="0" borderId="0" xfId="0" applyFont="1"/>
    <xf numFmtId="0" fontId="14" fillId="0" borderId="10" xfId="0" applyFont="1" applyBorder="1"/>
    <xf numFmtId="14" fontId="14" fillId="0" borderId="10" xfId="0" applyNumberFormat="1" applyFont="1" applyBorder="1"/>
    <xf numFmtId="0" fontId="23" fillId="0" borderId="0" xfId="0" applyFont="1"/>
    <xf numFmtId="0" fontId="23" fillId="0" borderId="10" xfId="0" applyFont="1" applyBorder="1"/>
    <xf numFmtId="2" fontId="14" fillId="0" borderId="0" xfId="0" applyNumberFormat="1" applyFont="1"/>
    <xf numFmtId="0" fontId="14" fillId="0" borderId="10" xfId="0" applyFont="1" applyBorder="1" applyAlignment="1">
      <alignment horizontal="center"/>
    </xf>
    <xf numFmtId="0" fontId="21" fillId="0" borderId="0" xfId="0" applyFont="1" applyFill="1"/>
    <xf numFmtId="0" fontId="21" fillId="0" borderId="10" xfId="0" applyFont="1" applyFill="1" applyBorder="1"/>
    <xf numFmtId="0" fontId="22" fillId="0" borderId="0" xfId="0" applyFont="1" applyFill="1" applyAlignment="1">
      <alignment horizontal="center"/>
    </xf>
    <xf numFmtId="0" fontId="22" fillId="0" borderId="0" xfId="0" applyFont="1" applyFill="1"/>
    <xf numFmtId="0" fontId="18" fillId="0" borderId="0" xfId="0" applyFont="1" applyFill="1" applyAlignment="1"/>
    <xf numFmtId="0" fontId="18" fillId="0" borderId="10" xfId="0" applyFont="1" applyFill="1" applyBorder="1" applyAlignment="1"/>
    <xf numFmtId="0" fontId="18" fillId="0" borderId="0" xfId="0" applyFont="1" applyFill="1" applyAlignment="1">
      <alignment horizontal="center"/>
    </xf>
    <xf numFmtId="0" fontId="20" fillId="34" borderId="10" xfId="0" applyFont="1" applyFill="1" applyBorder="1" applyAlignment="1">
      <alignment horizontal="center"/>
    </xf>
    <xf numFmtId="0" fontId="21" fillId="33" borderId="10" xfId="0" applyFont="1" applyFill="1" applyBorder="1" applyAlignment="1">
      <alignment horizontal="center"/>
    </xf>
    <xf numFmtId="0" fontId="22" fillId="36" borderId="10" xfId="0" applyFont="1" applyFill="1" applyBorder="1" applyAlignment="1">
      <alignment horizontal="center"/>
    </xf>
    <xf numFmtId="0" fontId="19" fillId="0" borderId="0" xfId="0" applyFont="1"/>
    <xf numFmtId="0" fontId="18" fillId="34" borderId="13" xfId="0" applyFont="1" applyFill="1" applyBorder="1" applyAlignment="1">
      <alignment horizontal="center"/>
    </xf>
    <xf numFmtId="0" fontId="18" fillId="33" borderId="13" xfId="0" applyFont="1" applyFill="1" applyBorder="1" applyAlignment="1">
      <alignment horizontal="center"/>
    </xf>
    <xf numFmtId="0" fontId="18" fillId="36" borderId="13" xfId="0" applyFont="1" applyFill="1" applyBorder="1" applyAlignment="1">
      <alignment horizontal="center"/>
    </xf>
    <xf numFmtId="14" fontId="18" fillId="0" borderId="13" xfId="0" applyNumberFormat="1" applyFont="1" applyFill="1" applyBorder="1"/>
    <xf numFmtId="0" fontId="18" fillId="0" borderId="13" xfId="0" applyFont="1" applyFill="1" applyBorder="1" applyAlignment="1">
      <alignment horizontal="center" vertical="center"/>
    </xf>
    <xf numFmtId="0" fontId="18" fillId="0" borderId="13" xfId="0" applyFont="1" applyBorder="1"/>
    <xf numFmtId="0" fontId="19" fillId="0" borderId="10" xfId="0" applyFont="1" applyBorder="1"/>
    <xf numFmtId="14" fontId="19" fillId="0" borderId="10" xfId="0" applyNumberFormat="1" applyFont="1" applyBorder="1"/>
    <xf numFmtId="0" fontId="20" fillId="0" borderId="0" xfId="0" applyFont="1" applyBorder="1"/>
    <xf numFmtId="0" fontId="20" fillId="0" borderId="10" xfId="0" applyFont="1" applyBorder="1" applyAlignment="1">
      <alignment horizontal="center"/>
    </xf>
    <xf numFmtId="0" fontId="21" fillId="0" borderId="0" xfId="0" applyFont="1" applyBorder="1"/>
    <xf numFmtId="0" fontId="21" fillId="0" borderId="10" xfId="0" applyFont="1" applyBorder="1" applyAlignment="1">
      <alignment horizontal="center"/>
    </xf>
    <xf numFmtId="0" fontId="22" fillId="0" borderId="0" xfId="0" applyFont="1" applyBorder="1"/>
    <xf numFmtId="0" fontId="22" fillId="0" borderId="10" xfId="0" applyFont="1" applyBorder="1" applyAlignment="1">
      <alignment horizontal="center"/>
    </xf>
    <xf numFmtId="14" fontId="19" fillId="0" borderId="0" xfId="0" applyNumberFormat="1" applyFont="1"/>
    <xf numFmtId="2" fontId="19" fillId="0" borderId="0" xfId="0" applyNumberFormat="1" applyFont="1"/>
    <xf numFmtId="0" fontId="19" fillId="0" borderId="10" xfId="0" applyFont="1" applyBorder="1" applyAlignment="1">
      <alignment horizontal="center" vertical="center"/>
    </xf>
    <xf numFmtId="0" fontId="19" fillId="0" borderId="11" xfId="0" applyFont="1" applyBorder="1"/>
    <xf numFmtId="0" fontId="19" fillId="0" borderId="12" xfId="0" applyFont="1" applyBorder="1"/>
    <xf numFmtId="14" fontId="19" fillId="0" borderId="12" xfId="0" applyNumberFormat="1" applyFont="1" applyBorder="1"/>
    <xf numFmtId="0" fontId="20" fillId="0" borderId="12" xfId="0" applyFont="1" applyBorder="1" applyAlignment="1">
      <alignment horizontal="center"/>
    </xf>
    <xf numFmtId="0" fontId="21" fillId="0" borderId="12" xfId="0" applyFont="1" applyBorder="1" applyAlignment="1">
      <alignment horizontal="center"/>
    </xf>
    <xf numFmtId="0" fontId="22" fillId="0" borderId="12" xfId="0" applyFont="1" applyBorder="1" applyAlignment="1">
      <alignment horizontal="center"/>
    </xf>
    <xf numFmtId="14" fontId="19" fillId="0" borderId="11" xfId="0" applyNumberFormat="1" applyFont="1" applyBorder="1"/>
    <xf numFmtId="2" fontId="19" fillId="0" borderId="11" xfId="0" applyNumberFormat="1" applyFont="1" applyBorder="1"/>
    <xf numFmtId="0" fontId="19" fillId="0" borderId="12" xfId="0" applyFont="1" applyBorder="1" applyAlignment="1">
      <alignment horizontal="center" vertical="center"/>
    </xf>
    <xf numFmtId="0" fontId="23" fillId="0" borderId="0" xfId="0" applyFont="1" applyBorder="1"/>
    <xf numFmtId="0" fontId="23" fillId="0" borderId="10" xfId="0" applyFont="1" applyBorder="1" applyAlignment="1">
      <alignment horizontal="center"/>
    </xf>
    <xf numFmtId="14" fontId="14" fillId="0" borderId="0" xfId="0" applyNumberFormat="1" applyFont="1"/>
    <xf numFmtId="0" fontId="14" fillId="0" borderId="10" xfId="0" applyFont="1" applyBorder="1" applyAlignment="1">
      <alignment horizontal="center" vertical="center"/>
    </xf>
    <xf numFmtId="0" fontId="18" fillId="0" borderId="0" xfId="0" applyFont="1"/>
    <xf numFmtId="0" fontId="18" fillId="0" borderId="10" xfId="0" applyFont="1" applyBorder="1"/>
    <xf numFmtId="14" fontId="18" fillId="0" borderId="10" xfId="0" applyNumberFormat="1" applyFont="1" applyBorder="1"/>
    <xf numFmtId="14" fontId="18" fillId="0" borderId="0" xfId="0" applyNumberFormat="1" applyFont="1"/>
    <xf numFmtId="2" fontId="18" fillId="0" borderId="0" xfId="0" applyNumberFormat="1" applyFont="1"/>
    <xf numFmtId="0" fontId="18" fillId="0" borderId="10" xfId="0" applyFont="1" applyBorder="1" applyAlignment="1">
      <alignment horizontal="center" vertical="center"/>
    </xf>
    <xf numFmtId="0" fontId="19" fillId="0" borderId="10" xfId="0" applyFont="1" applyBorder="1" applyAlignment="1">
      <alignment horizontal="center"/>
    </xf>
    <xf numFmtId="0" fontId="19" fillId="0" borderId="12" xfId="0" applyFont="1" applyBorder="1" applyAlignment="1">
      <alignment horizontal="center"/>
    </xf>
    <xf numFmtId="0" fontId="18" fillId="0" borderId="10" xfId="0" applyFont="1" applyBorder="1" applyAlignment="1">
      <alignment horizontal="center"/>
    </xf>
    <xf numFmtId="0" fontId="18" fillId="34" borderId="14" xfId="0" applyFont="1" applyFill="1" applyBorder="1" applyAlignment="1">
      <alignment horizontal="center"/>
    </xf>
    <xf numFmtId="0" fontId="18" fillId="33" borderId="14" xfId="0" applyFont="1" applyFill="1" applyBorder="1" applyAlignment="1">
      <alignment horizontal="center"/>
    </xf>
    <xf numFmtId="0" fontId="18" fillId="36" borderId="14" xfId="0" applyFont="1" applyFill="1" applyBorder="1"/>
    <xf numFmtId="0" fontId="0" fillId="0" borderId="0" xfId="0" applyAlignment="1"/>
    <xf numFmtId="0" fontId="24" fillId="0" borderId="0" xfId="0" applyFont="1"/>
    <xf numFmtId="0" fontId="19" fillId="0" borderId="0" xfId="0" applyFont="1" applyAlignment="1">
      <alignment horizontal="center"/>
    </xf>
    <xf numFmtId="0" fontId="19" fillId="0" borderId="0" xfId="0" applyFont="1" applyBorder="1"/>
    <xf numFmtId="0" fontId="25" fillId="39" borderId="0" xfId="0" applyFont="1" applyFill="1"/>
    <xf numFmtId="0" fontId="25" fillId="39" borderId="10" xfId="0" applyFont="1" applyFill="1" applyBorder="1"/>
    <xf numFmtId="14" fontId="25" fillId="39" borderId="10" xfId="0" applyNumberFormat="1" applyFont="1" applyFill="1" applyBorder="1"/>
    <xf numFmtId="0" fontId="26" fillId="39" borderId="0" xfId="0" applyFont="1" applyFill="1" applyAlignment="1">
      <alignment horizontal="center"/>
    </xf>
    <xf numFmtId="0" fontId="26" fillId="39" borderId="0" xfId="0" applyFont="1" applyFill="1"/>
    <xf numFmtId="0" fontId="26" fillId="39" borderId="10" xfId="0" applyFont="1" applyFill="1" applyBorder="1"/>
    <xf numFmtId="14" fontId="25" fillId="39" borderId="0" xfId="0" applyNumberFormat="1" applyFont="1" applyFill="1"/>
    <xf numFmtId="2" fontId="25" fillId="39" borderId="0" xfId="0" applyNumberFormat="1" applyFont="1" applyFill="1"/>
    <xf numFmtId="0" fontId="25" fillId="39" borderId="10" xfId="0" applyFont="1" applyFill="1" applyBorder="1" applyAlignment="1">
      <alignment horizontal="center"/>
    </xf>
    <xf numFmtId="0" fontId="26" fillId="39" borderId="0" xfId="0" applyFont="1" applyFill="1" applyBorder="1"/>
    <xf numFmtId="0" fontId="26" fillId="39" borderId="10" xfId="0" applyFont="1" applyFill="1" applyBorder="1" applyAlignment="1">
      <alignment horizontal="center"/>
    </xf>
    <xf numFmtId="0" fontId="25" fillId="39" borderId="10" xfId="0" applyFont="1" applyFill="1" applyBorder="1" applyAlignment="1">
      <alignment horizontal="center" vertical="center"/>
    </xf>
    <xf numFmtId="0" fontId="19" fillId="37" borderId="0" xfId="0" applyFont="1" applyFill="1"/>
    <xf numFmtId="0" fontId="27" fillId="0" borderId="0" xfId="0" applyFont="1"/>
    <xf numFmtId="0" fontId="27" fillId="0" borderId="10" xfId="0" applyFont="1" applyBorder="1"/>
    <xf numFmtId="14" fontId="27" fillId="0" borderId="10" xfId="0" applyNumberFormat="1" applyFont="1" applyBorder="1"/>
    <xf numFmtId="14" fontId="27" fillId="0" borderId="0" xfId="0" applyNumberFormat="1" applyFont="1"/>
    <xf numFmtId="2" fontId="27" fillId="0" borderId="0" xfId="0" applyNumberFormat="1" applyFont="1"/>
    <xf numFmtId="0" fontId="27" fillId="0" borderId="10" xfId="0" applyFont="1" applyBorder="1" applyAlignment="1">
      <alignment horizontal="center" vertical="center"/>
    </xf>
    <xf numFmtId="0" fontId="19" fillId="40" borderId="0" xfId="0" applyFont="1" applyFill="1"/>
    <xf numFmtId="0" fontId="19" fillId="40" borderId="10" xfId="0" applyFont="1" applyFill="1" applyBorder="1"/>
    <xf numFmtId="0" fontId="19" fillId="0" borderId="0" xfId="0" applyFont="1" applyFill="1"/>
    <xf numFmtId="0" fontId="19" fillId="0" borderId="10" xfId="0" applyFont="1" applyFill="1" applyBorder="1"/>
    <xf numFmtId="14" fontId="19" fillId="0" borderId="10" xfId="0" applyNumberFormat="1" applyFont="1" applyFill="1" applyBorder="1"/>
    <xf numFmtId="0" fontId="20" fillId="0" borderId="0" xfId="0" applyFont="1" applyFill="1" applyAlignment="1">
      <alignment horizontal="center"/>
    </xf>
    <xf numFmtId="0" fontId="20" fillId="0" borderId="0" xfId="0" applyFont="1" applyFill="1"/>
    <xf numFmtId="0" fontId="21" fillId="0" borderId="0" xfId="0" applyFont="1" applyFill="1" applyAlignment="1">
      <alignment horizontal="center"/>
    </xf>
    <xf numFmtId="2" fontId="19" fillId="0" borderId="0" xfId="0" applyNumberFormat="1" applyFont="1" applyFill="1"/>
    <xf numFmtId="0" fontId="0" fillId="0" borderId="0" xfId="0" applyFont="1" applyFill="1"/>
    <xf numFmtId="0" fontId="0" fillId="0" borderId="10" xfId="0" applyFont="1" applyFill="1" applyBorder="1"/>
    <xf numFmtId="14" fontId="0" fillId="0" borderId="10" xfId="0" applyNumberFormat="1" applyFont="1" applyFill="1" applyBorder="1"/>
    <xf numFmtId="2" fontId="0" fillId="0" borderId="0" xfId="0" applyNumberFormat="1" applyFont="1" applyFill="1"/>
    <xf numFmtId="0" fontId="0" fillId="40" borderId="0" xfId="0" applyFont="1" applyFill="1"/>
    <xf numFmtId="0" fontId="0" fillId="40" borderId="10" xfId="0" applyFont="1" applyFill="1" applyBorder="1"/>
    <xf numFmtId="0" fontId="20" fillId="0" borderId="10" xfId="0" applyFont="1" applyFill="1" applyBorder="1"/>
    <xf numFmtId="0" fontId="22" fillId="0" borderId="10" xfId="0" applyFont="1" applyFill="1" applyBorder="1"/>
    <xf numFmtId="0" fontId="0" fillId="0" borderId="10" xfId="0" applyFont="1" applyFill="1" applyBorder="1" applyAlignment="1">
      <alignment horizontal="center"/>
    </xf>
    <xf numFmtId="0" fontId="0" fillId="41" borderId="0" xfId="0" applyFont="1" applyFill="1"/>
    <xf numFmtId="0" fontId="0" fillId="40" borderId="0" xfId="0" applyFont="1" applyFill="1" applyBorder="1"/>
    <xf numFmtId="14" fontId="0" fillId="40" borderId="10" xfId="0" applyNumberFormat="1" applyFont="1" applyFill="1" applyBorder="1"/>
    <xf numFmtId="0" fontId="20" fillId="40" borderId="0" xfId="0" applyFont="1" applyFill="1" applyAlignment="1">
      <alignment horizontal="center"/>
    </xf>
    <xf numFmtId="0" fontId="20" fillId="40" borderId="0" xfId="0" applyFont="1" applyFill="1"/>
    <xf numFmtId="0" fontId="20" fillId="40" borderId="10" xfId="0" applyFont="1" applyFill="1" applyBorder="1"/>
    <xf numFmtId="0" fontId="21" fillId="40" borderId="0" xfId="0" applyFont="1" applyFill="1" applyAlignment="1">
      <alignment horizontal="center"/>
    </xf>
    <xf numFmtId="0" fontId="21" fillId="40" borderId="0" xfId="0" applyFont="1" applyFill="1"/>
    <xf numFmtId="0" fontId="21" fillId="40" borderId="10" xfId="0" applyFont="1" applyFill="1" applyBorder="1"/>
    <xf numFmtId="0" fontId="22" fillId="40" borderId="0" xfId="0" applyFont="1" applyFill="1" applyAlignment="1">
      <alignment horizontal="center"/>
    </xf>
    <xf numFmtId="0" fontId="22" fillId="40" borderId="0" xfId="0" applyFont="1" applyFill="1"/>
    <xf numFmtId="0" fontId="22" fillId="40" borderId="10" xfId="0" applyFont="1" applyFill="1" applyBorder="1"/>
    <xf numFmtId="2" fontId="0" fillId="40" borderId="0" xfId="0" applyNumberFormat="1" applyFont="1" applyFill="1"/>
    <xf numFmtId="0" fontId="0" fillId="40" borderId="10" xfId="0" applyFont="1" applyFill="1" applyBorder="1" applyAlignment="1">
      <alignment horizontal="center"/>
    </xf>
    <xf numFmtId="0" fontId="19" fillId="41" borderId="0" xfId="0" applyFont="1" applyFill="1"/>
    <xf numFmtId="14" fontId="19" fillId="40" borderId="10" xfId="0" applyNumberFormat="1" applyFont="1" applyFill="1" applyBorder="1"/>
    <xf numFmtId="0" fontId="20" fillId="40" borderId="0" xfId="0" applyFont="1" applyFill="1" applyBorder="1"/>
    <xf numFmtId="0" fontId="20" fillId="40" borderId="10" xfId="0" applyFont="1" applyFill="1" applyBorder="1" applyAlignment="1">
      <alignment horizontal="center"/>
    </xf>
    <xf numFmtId="0" fontId="21" fillId="40" borderId="0" xfId="0" applyFont="1" applyFill="1" applyBorder="1"/>
    <xf numFmtId="0" fontId="21" fillId="40" borderId="10" xfId="0" applyFont="1" applyFill="1" applyBorder="1" applyAlignment="1">
      <alignment horizontal="center"/>
    </xf>
    <xf numFmtId="0" fontId="22" fillId="40" borderId="0" xfId="0" applyFont="1" applyFill="1" applyBorder="1"/>
    <xf numFmtId="0" fontId="22" fillId="40" borderId="10" xfId="0" applyFont="1" applyFill="1" applyBorder="1" applyAlignment="1">
      <alignment horizontal="center"/>
    </xf>
    <xf numFmtId="14" fontId="19" fillId="40" borderId="0" xfId="0" applyNumberFormat="1" applyFont="1" applyFill="1"/>
    <xf numFmtId="2" fontId="19" fillId="40" borderId="0" xfId="0" applyNumberFormat="1" applyFont="1" applyFill="1"/>
    <xf numFmtId="0" fontId="19" fillId="40" borderId="10" xfId="0" applyFont="1" applyFill="1" applyBorder="1" applyAlignment="1">
      <alignment horizontal="center" vertical="center"/>
    </xf>
    <xf numFmtId="0" fontId="19" fillId="40" borderId="10" xfId="0" applyFont="1" applyFill="1" applyBorder="1" applyAlignment="1">
      <alignment horizontal="center"/>
    </xf>
    <xf numFmtId="0" fontId="19" fillId="0" borderId="10" xfId="0" applyFont="1" applyFill="1" applyBorder="1" applyAlignment="1">
      <alignment horizontal="center"/>
    </xf>
    <xf numFmtId="0" fontId="25" fillId="0" borderId="0" xfId="0" applyFont="1" applyFill="1"/>
    <xf numFmtId="0" fontId="25" fillId="0" borderId="10" xfId="0" applyFont="1" applyFill="1" applyBorder="1"/>
    <xf numFmtId="14" fontId="25" fillId="0" borderId="10" xfId="0" applyNumberFormat="1" applyFont="1" applyFill="1" applyBorder="1"/>
    <xf numFmtId="0" fontId="0" fillId="40" borderId="0" xfId="0" applyFill="1"/>
    <xf numFmtId="0" fontId="0" fillId="36" borderId="0" xfId="0" applyFill="1"/>
    <xf numFmtId="0" fontId="16" fillId="0" borderId="0" xfId="0" applyFont="1" applyAlignment="1">
      <alignment wrapText="1"/>
    </xf>
    <xf numFmtId="0" fontId="19" fillId="35" borderId="0" xfId="0" applyFont="1" applyFill="1" applyBorder="1" applyAlignment="1">
      <alignment horizontal="center"/>
    </xf>
    <xf numFmtId="0" fontId="18" fillId="35" borderId="0" xfId="0" applyFont="1" applyFill="1" applyBorder="1" applyAlignment="1">
      <alignment horizontal="center"/>
    </xf>
    <xf numFmtId="0" fontId="18" fillId="38" borderId="0" xfId="0" applyFont="1" applyFill="1" applyBorder="1" applyAlignment="1">
      <alignment horizontal="center"/>
    </xf>
    <xf numFmtId="0" fontId="18" fillId="34" borderId="0" xfId="0" applyFont="1" applyFill="1" applyBorder="1" applyAlignment="1">
      <alignment horizontal="center"/>
    </xf>
    <xf numFmtId="0" fontId="18" fillId="33" borderId="0" xfId="0" applyFont="1" applyFill="1" applyBorder="1" applyAlignment="1">
      <alignment horizontal="center"/>
    </xf>
    <xf numFmtId="0" fontId="18" fillId="36" borderId="0" xfId="0" applyFont="1" applyFill="1" applyBorder="1" applyAlignment="1">
      <alignment horizontal="center"/>
    </xf>
    <xf numFmtId="0" fontId="19" fillId="37" borderId="0" xfId="0" applyFont="1" applyFill="1" applyBorder="1" applyAlignment="1">
      <alignment horizontal="center"/>
    </xf>
    <xf numFmtId="2" fontId="19" fillId="35" borderId="0" xfId="0" applyNumberFormat="1" applyFont="1" applyFill="1" applyBorder="1" applyAlignment="1">
      <alignment horizontal="center"/>
    </xf>
    <xf numFmtId="0" fontId="18" fillId="35" borderId="10" xfId="0" applyFont="1" applyFill="1" applyBorder="1" applyAlignment="1">
      <alignment horizontal="center"/>
    </xf>
    <xf numFmtId="0" fontId="0" fillId="0" borderId="0" xfId="0" applyAlignment="1">
      <alignment horizontal="left" wrapText="1"/>
    </xf>
  </cellXfs>
  <cellStyles count="42">
    <cellStyle name="Accent1" xfId="18" builtinId="29" customBuiltin="1"/>
    <cellStyle name="Accent1 - 20%" xfId="19" builtinId="30" customBuiltin="1"/>
    <cellStyle name="Accent1 - 40%" xfId="20" builtinId="31" customBuiltin="1"/>
    <cellStyle name="Accent1 - 60%" xfId="21" builtinId="32" customBuiltin="1"/>
    <cellStyle name="Accent2" xfId="22" builtinId="33" customBuiltin="1"/>
    <cellStyle name="Accent2 - 20%" xfId="23" builtinId="34" customBuiltin="1"/>
    <cellStyle name="Accent2 - 40%" xfId="24" builtinId="35" customBuiltin="1"/>
    <cellStyle name="Accent2 - 60%" xfId="25" builtinId="36" customBuiltin="1"/>
    <cellStyle name="Accent3" xfId="26" builtinId="37" customBuiltin="1"/>
    <cellStyle name="Accent3 - 20%" xfId="27" builtinId="38" customBuiltin="1"/>
    <cellStyle name="Accent3 - 40%" xfId="28" builtinId="39" customBuiltin="1"/>
    <cellStyle name="Accent3 - 60%" xfId="29" builtinId="40" customBuiltin="1"/>
    <cellStyle name="Accent4" xfId="30" builtinId="41" customBuiltin="1"/>
    <cellStyle name="Accent4 - 20%" xfId="31" builtinId="42" customBuiltin="1"/>
    <cellStyle name="Accent4 - 40%" xfId="32" builtinId="43" customBuiltin="1"/>
    <cellStyle name="Accent4 - 60%" xfId="33" builtinId="44" customBuiltin="1"/>
    <cellStyle name="Accent5" xfId="34" builtinId="45" customBuiltin="1"/>
    <cellStyle name="Accent5 - 20%" xfId="35" builtinId="46" customBuiltin="1"/>
    <cellStyle name="Accent5 - 40%" xfId="36" builtinId="47" customBuiltin="1"/>
    <cellStyle name="Accent5 - 60%" xfId="37" builtinId="48" customBuiltin="1"/>
    <cellStyle name="Accent6" xfId="38" builtinId="49" customBuiltin="1"/>
    <cellStyle name="Accent6 - 20%" xfId="39" builtinId="50" customBuiltin="1"/>
    <cellStyle name="Accent6 - 40%" xfId="40" builtinId="51" customBuiltin="1"/>
    <cellStyle name="Accent6 - 60%" xfId="41" builtinId="52"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Sheet Title" xfId="1" builtinId="15" customBuiltin="1"/>
    <cellStyle name="Total" xfId="17" builtinId="25" customBuiltin="1"/>
    <cellStyle name="Warning Text" xfId="14" builtinId="11" customBuiltin="1"/>
  </cellStyles>
  <dxfs count="0"/>
  <tableStyles count="0" defaultTableStyle="TableStyleMedium2"/>
  <colors>
    <mruColors>
      <color rgb="FF9751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a="http://schemas.openxmlformats.org/drawingml/2006/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Q82"/>
  <sheetViews>
    <sheetView tabSelected="1" workbookViewId="0">
      <pane xSplit="5" ySplit="2" topLeftCell="N12" activePane="bottomRight" state="frozen"/>
      <selection pane="topRight" activeCell="F1" sqref="F1"/>
      <selection pane="bottomLeft" activeCell="A3" sqref="A3"/>
      <selection pane="bottomRight" activeCell="J50" sqref="J50"/>
    </sheetView>
  </sheetViews>
  <sheetFormatPr baseColWidth="10" defaultColWidth="14.83203125" defaultRowHeight="14"/>
  <cols>
    <col min="1" max="1" width="4.1640625" style="20" bestFit="1" customWidth="1"/>
    <col min="2" max="2" width="11.1640625" style="20" bestFit="1" customWidth="1"/>
    <col min="3" max="3" width="10.33203125" style="20" bestFit="1" customWidth="1"/>
    <col min="4" max="4" width="8" style="20" bestFit="1" customWidth="1"/>
    <col min="5" max="5" width="32.33203125" style="21" bestFit="1" customWidth="1"/>
    <col min="6" max="6" width="27.33203125" style="20" customWidth="1"/>
    <col min="7" max="7" width="19.6640625" style="20" customWidth="1"/>
    <col min="8" max="8" width="9" style="20" bestFit="1" customWidth="1"/>
    <col min="9" max="9" width="16.5" style="20" bestFit="1" customWidth="1"/>
    <col min="10" max="10" width="18.83203125" style="10" bestFit="1" customWidth="1"/>
    <col min="11" max="18" width="9.1640625" style="20" bestFit="1" customWidth="1"/>
    <col min="19" max="19" width="18.1640625" style="22" bestFit="1" customWidth="1"/>
    <col min="20" max="20" width="11" style="4" bestFit="1" customWidth="1"/>
    <col min="21" max="21" width="18.33203125" style="23" bestFit="1" customWidth="1"/>
    <col min="22" max="22" width="8.5" style="23" bestFit="1" customWidth="1"/>
    <col min="23" max="23" width="7.5" style="23" bestFit="1" customWidth="1"/>
    <col min="24" max="24" width="8.5" style="24" bestFit="1" customWidth="1"/>
    <col min="25" max="25" width="12.6640625" style="1" customWidth="1"/>
    <col min="26" max="26" width="13.1640625" style="25" bestFit="1" customWidth="1"/>
    <col min="27" max="27" width="6.5" style="25" bestFit="1" customWidth="1"/>
    <col min="28" max="28" width="5.5" style="25" bestFit="1" customWidth="1"/>
    <col min="29" max="29" width="6.5" style="26" bestFit="1" customWidth="1"/>
    <col min="30" max="30" width="12.5" style="3" bestFit="1" customWidth="1"/>
    <col min="31" max="31" width="10.5" style="27" bestFit="1" customWidth="1"/>
    <col min="32" max="32" width="14.33203125" style="27" customWidth="1"/>
    <col min="33" max="33" width="9.5" style="27" bestFit="1" customWidth="1"/>
    <col min="34" max="34" width="8.5" style="27" bestFit="1" customWidth="1"/>
    <col min="35" max="35" width="9.5" style="28" bestFit="1" customWidth="1"/>
    <col min="36" max="36" width="18.5" style="20" bestFit="1" customWidth="1"/>
    <col min="37" max="37" width="12.5" style="22" bestFit="1" customWidth="1"/>
    <col min="38" max="38" width="23.1640625" style="20" bestFit="1" customWidth="1"/>
    <col min="39" max="39" width="17.5" style="22" bestFit="1" customWidth="1"/>
    <col min="40" max="40" width="10.5" style="29" bestFit="1" customWidth="1"/>
    <col min="41" max="41" width="8" style="30" customWidth="1"/>
    <col min="42" max="42" width="56.83203125" style="21" customWidth="1"/>
    <col min="43" max="16384" width="14.83203125" style="20"/>
  </cols>
  <sheetData>
    <row r="1" spans="1:43" s="13" customFormat="1">
      <c r="A1" s="179" t="s">
        <v>330</v>
      </c>
      <c r="B1" s="179"/>
      <c r="C1" s="179"/>
      <c r="D1" s="179"/>
      <c r="E1" s="179"/>
      <c r="F1" s="179"/>
      <c r="G1" s="179"/>
      <c r="H1" s="179"/>
      <c r="I1" s="179"/>
      <c r="J1" s="180" t="s">
        <v>343</v>
      </c>
      <c r="K1" s="180"/>
      <c r="L1" s="180"/>
      <c r="M1" s="180"/>
      <c r="N1" s="180"/>
      <c r="O1" s="180"/>
      <c r="P1" s="180"/>
      <c r="Q1" s="180"/>
      <c r="R1" s="180"/>
      <c r="S1" s="180"/>
      <c r="T1" s="181" t="s">
        <v>344</v>
      </c>
      <c r="U1" s="181"/>
      <c r="V1" s="181"/>
      <c r="W1" s="181"/>
      <c r="X1" s="181"/>
      <c r="Y1" s="182" t="s">
        <v>345</v>
      </c>
      <c r="Z1" s="182"/>
      <c r="AA1" s="182"/>
      <c r="AB1" s="182"/>
      <c r="AC1" s="182"/>
      <c r="AD1" s="183" t="s">
        <v>346</v>
      </c>
      <c r="AE1" s="183"/>
      <c r="AF1" s="183"/>
      <c r="AG1" s="183"/>
      <c r="AH1" s="183"/>
      <c r="AI1" s="183"/>
      <c r="AJ1" s="184" t="s">
        <v>331</v>
      </c>
      <c r="AK1" s="184"/>
      <c r="AL1" s="184"/>
      <c r="AM1" s="184"/>
      <c r="AN1" s="178" t="s">
        <v>332</v>
      </c>
      <c r="AO1" s="178"/>
      <c r="AP1" s="178"/>
      <c r="AQ1" s="12" t="s">
        <v>341</v>
      </c>
    </row>
    <row r="2" spans="1:43" s="14" customFormat="1" ht="15" thickBot="1">
      <c r="A2" s="14" t="s">
        <v>334</v>
      </c>
      <c r="B2" s="14" t="s">
        <v>369</v>
      </c>
      <c r="C2" s="14" t="s">
        <v>347</v>
      </c>
      <c r="D2" s="14" t="s">
        <v>364</v>
      </c>
      <c r="E2" s="15" t="s">
        <v>365</v>
      </c>
      <c r="F2" s="14" t="s">
        <v>366</v>
      </c>
      <c r="G2" s="14" t="s">
        <v>367</v>
      </c>
      <c r="H2" s="14" t="s">
        <v>368</v>
      </c>
      <c r="I2" s="14" t="s">
        <v>348</v>
      </c>
      <c r="J2" s="14" t="s">
        <v>349</v>
      </c>
      <c r="K2" s="14" t="s">
        <v>350</v>
      </c>
      <c r="L2" s="14" t="s">
        <v>351</v>
      </c>
      <c r="M2" s="14" t="s">
        <v>352</v>
      </c>
      <c r="N2" s="14" t="s">
        <v>353</v>
      </c>
      <c r="O2" s="14" t="s">
        <v>354</v>
      </c>
      <c r="P2" s="14" t="s">
        <v>355</v>
      </c>
      <c r="Q2" s="14" t="s">
        <v>356</v>
      </c>
      <c r="R2" s="14" t="s">
        <v>357</v>
      </c>
      <c r="S2" s="16" t="s">
        <v>358</v>
      </c>
      <c r="T2" s="17" t="s">
        <v>371</v>
      </c>
      <c r="U2" s="14" t="s">
        <v>372</v>
      </c>
      <c r="V2" s="14" t="s">
        <v>359</v>
      </c>
      <c r="W2" s="14" t="s">
        <v>360</v>
      </c>
      <c r="X2" s="15" t="s">
        <v>361</v>
      </c>
      <c r="Y2" s="17" t="s">
        <v>371</v>
      </c>
      <c r="Z2" s="14" t="s">
        <v>372</v>
      </c>
      <c r="AA2" s="14" t="s">
        <v>359</v>
      </c>
      <c r="AB2" s="14" t="s">
        <v>360</v>
      </c>
      <c r="AC2" s="15" t="s">
        <v>361</v>
      </c>
      <c r="AD2" s="17" t="s">
        <v>329</v>
      </c>
      <c r="AE2" s="14" t="s">
        <v>362</v>
      </c>
      <c r="AF2" s="14" t="s">
        <v>373</v>
      </c>
      <c r="AG2" s="14" t="s">
        <v>359</v>
      </c>
      <c r="AH2" s="14" t="s">
        <v>360</v>
      </c>
      <c r="AI2" s="15" t="s">
        <v>361</v>
      </c>
      <c r="AJ2" s="14" t="s">
        <v>192</v>
      </c>
      <c r="AK2" s="16" t="s">
        <v>193</v>
      </c>
      <c r="AL2" s="14" t="s">
        <v>194</v>
      </c>
      <c r="AM2" s="16" t="s">
        <v>195</v>
      </c>
      <c r="AN2" s="18" t="s">
        <v>363</v>
      </c>
      <c r="AO2" s="19" t="s">
        <v>370</v>
      </c>
      <c r="AP2" s="15" t="s">
        <v>196</v>
      </c>
    </row>
    <row r="3" spans="1:43" ht="15" thickTop="1">
      <c r="A3" s="20">
        <v>1</v>
      </c>
      <c r="B3" s="20" t="s">
        <v>456</v>
      </c>
      <c r="C3" s="20" t="s">
        <v>197</v>
      </c>
      <c r="D3" s="20">
        <v>2701887</v>
      </c>
      <c r="E3" s="21" t="s">
        <v>454</v>
      </c>
      <c r="F3" s="20" t="s">
        <v>455</v>
      </c>
      <c r="G3" s="20" t="s">
        <v>411</v>
      </c>
      <c r="H3" s="20" t="s">
        <v>374</v>
      </c>
      <c r="I3" s="20" t="s">
        <v>385</v>
      </c>
      <c r="J3" s="20">
        <v>87.099999999999895</v>
      </c>
      <c r="K3" s="20">
        <v>71.06</v>
      </c>
      <c r="L3" s="20">
        <v>0</v>
      </c>
      <c r="M3" s="20">
        <v>67.540000000000006</v>
      </c>
      <c r="N3" s="20">
        <v>65.12</v>
      </c>
      <c r="O3" s="20">
        <v>71.939999999999898</v>
      </c>
      <c r="P3" s="20">
        <v>83.599999999999895</v>
      </c>
      <c r="Q3" s="20">
        <v>87.099999999999895</v>
      </c>
      <c r="R3" s="20">
        <v>72.2</v>
      </c>
      <c r="S3" s="22">
        <v>42830</v>
      </c>
      <c r="T3" s="4">
        <v>6053010101</v>
      </c>
      <c r="U3" s="23" t="s">
        <v>421</v>
      </c>
      <c r="V3" s="23">
        <v>5016</v>
      </c>
      <c r="W3" s="23">
        <v>1009</v>
      </c>
      <c r="X3" s="24">
        <v>38690</v>
      </c>
      <c r="Y3" s="1">
        <v>60530101012</v>
      </c>
      <c r="Z3" s="25" t="s">
        <v>381</v>
      </c>
      <c r="AA3" s="25">
        <v>2539</v>
      </c>
      <c r="AB3" s="25">
        <v>599</v>
      </c>
      <c r="AC3" s="26">
        <v>38558</v>
      </c>
      <c r="AD3" s="3" t="s">
        <v>333</v>
      </c>
      <c r="AJ3" s="20">
        <v>4</v>
      </c>
      <c r="AK3" s="22">
        <v>42830</v>
      </c>
      <c r="AL3" s="20">
        <v>0.9</v>
      </c>
      <c r="AM3" s="22">
        <v>42453</v>
      </c>
      <c r="AN3" s="29">
        <v>2.5961599999999998</v>
      </c>
      <c r="AO3" s="30" t="s">
        <v>406</v>
      </c>
      <c r="AP3" s="21" t="s">
        <v>198</v>
      </c>
    </row>
    <row r="4" spans="1:43">
      <c r="A4" s="20">
        <v>2</v>
      </c>
      <c r="B4" s="20" t="s">
        <v>199</v>
      </c>
      <c r="C4" s="20" t="s">
        <v>200</v>
      </c>
      <c r="D4" s="20">
        <v>2702795</v>
      </c>
      <c r="E4" s="21" t="s">
        <v>201</v>
      </c>
      <c r="F4" s="20" t="s">
        <v>202</v>
      </c>
      <c r="G4" s="20" t="s">
        <v>411</v>
      </c>
      <c r="H4" s="20" t="s">
        <v>374</v>
      </c>
      <c r="I4" s="20" t="s">
        <v>385</v>
      </c>
      <c r="J4" s="20">
        <v>74.7</v>
      </c>
      <c r="K4" s="20">
        <v>0</v>
      </c>
      <c r="L4" s="20">
        <v>0</v>
      </c>
      <c r="M4" s="20">
        <v>0</v>
      </c>
      <c r="N4" s="20">
        <v>0</v>
      </c>
      <c r="O4" s="20">
        <v>0</v>
      </c>
      <c r="P4" s="20">
        <v>0</v>
      </c>
      <c r="Q4" s="20">
        <v>0</v>
      </c>
      <c r="R4" s="20">
        <v>74.7</v>
      </c>
      <c r="S4" s="22">
        <v>42579</v>
      </c>
      <c r="AJ4" s="20">
        <v>4</v>
      </c>
      <c r="AK4" s="22">
        <v>42300</v>
      </c>
      <c r="AL4" s="20">
        <v>0.2</v>
      </c>
      <c r="AM4" s="22">
        <v>42543</v>
      </c>
      <c r="AN4" s="29">
        <v>250.58636000000001</v>
      </c>
      <c r="AO4" s="30" t="s">
        <v>403</v>
      </c>
      <c r="AP4" s="21" t="s">
        <v>203</v>
      </c>
    </row>
    <row r="5" spans="1:43">
      <c r="A5" s="20">
        <v>3</v>
      </c>
      <c r="B5" s="20" t="s">
        <v>204</v>
      </c>
      <c r="C5" s="20" t="s">
        <v>205</v>
      </c>
      <c r="D5" s="20">
        <v>2700905</v>
      </c>
      <c r="E5" s="21" t="s">
        <v>206</v>
      </c>
      <c r="F5" s="20" t="s">
        <v>207</v>
      </c>
      <c r="G5" s="20" t="s">
        <v>411</v>
      </c>
      <c r="H5" s="20" t="s">
        <v>374</v>
      </c>
      <c r="I5" s="20" t="s">
        <v>385</v>
      </c>
      <c r="J5" s="20">
        <v>63.14</v>
      </c>
      <c r="K5" s="20">
        <v>0</v>
      </c>
      <c r="L5" s="136">
        <v>63.14</v>
      </c>
      <c r="M5" s="136">
        <v>59.619999999999898</v>
      </c>
      <c r="N5" s="20">
        <v>2.64</v>
      </c>
      <c r="O5" s="20">
        <v>0.22</v>
      </c>
      <c r="P5" s="20">
        <v>4.84</v>
      </c>
      <c r="Q5" s="20">
        <v>39.399999999999899</v>
      </c>
      <c r="R5" s="20">
        <v>1.9</v>
      </c>
      <c r="S5" s="22">
        <v>42579</v>
      </c>
      <c r="AJ5" s="20">
        <v>0</v>
      </c>
      <c r="AK5" s="22">
        <v>41542</v>
      </c>
      <c r="AL5" s="20">
        <v>0.63</v>
      </c>
      <c r="AM5" s="22">
        <v>42579</v>
      </c>
      <c r="AN5" s="29">
        <v>148.27946</v>
      </c>
      <c r="AO5" s="30" t="s">
        <v>384</v>
      </c>
      <c r="AP5" s="21" t="s">
        <v>208</v>
      </c>
    </row>
    <row r="6" spans="1:43">
      <c r="A6" s="20">
        <v>4</v>
      </c>
      <c r="B6" s="20" t="s">
        <v>441</v>
      </c>
      <c r="C6" s="20" t="s">
        <v>209</v>
      </c>
      <c r="D6" s="20">
        <v>2702740</v>
      </c>
      <c r="E6" s="21" t="s">
        <v>438</v>
      </c>
      <c r="F6" s="20" t="s">
        <v>439</v>
      </c>
      <c r="G6" s="20" t="s">
        <v>440</v>
      </c>
      <c r="H6" s="20" t="s">
        <v>374</v>
      </c>
      <c r="I6" s="20" t="s">
        <v>385</v>
      </c>
      <c r="J6" s="20">
        <v>62.7</v>
      </c>
      <c r="K6" s="20">
        <v>0</v>
      </c>
      <c r="L6" s="20">
        <v>0</v>
      </c>
      <c r="M6" s="20">
        <v>0</v>
      </c>
      <c r="N6" s="20">
        <v>59.619999999999898</v>
      </c>
      <c r="O6" s="20">
        <v>0</v>
      </c>
      <c r="P6" s="20">
        <v>62.7</v>
      </c>
      <c r="Q6" s="20">
        <v>0</v>
      </c>
      <c r="R6" s="20">
        <v>45.7</v>
      </c>
      <c r="S6" s="22">
        <v>42830</v>
      </c>
      <c r="AJ6" s="20">
        <v>3</v>
      </c>
      <c r="AK6" s="22">
        <v>42075</v>
      </c>
      <c r="AL6" s="20">
        <v>2.2000000000000002</v>
      </c>
      <c r="AM6" s="22">
        <v>42453</v>
      </c>
      <c r="AN6" s="29">
        <v>5.02311</v>
      </c>
      <c r="AO6" s="30" t="s">
        <v>399</v>
      </c>
      <c r="AP6" s="21" t="s">
        <v>210</v>
      </c>
    </row>
    <row r="7" spans="1:43">
      <c r="A7" s="20">
        <v>5</v>
      </c>
      <c r="C7" s="20" t="s">
        <v>211</v>
      </c>
      <c r="D7" s="20">
        <v>2700771</v>
      </c>
      <c r="E7" s="21" t="s">
        <v>318</v>
      </c>
      <c r="F7" s="20" t="s">
        <v>327</v>
      </c>
      <c r="G7" s="20" t="s">
        <v>212</v>
      </c>
      <c r="H7" s="20" t="s">
        <v>307</v>
      </c>
      <c r="I7" s="20" t="s">
        <v>307</v>
      </c>
      <c r="J7" s="20">
        <v>60.5</v>
      </c>
      <c r="K7" s="20">
        <v>0</v>
      </c>
      <c r="L7" s="20">
        <v>0</v>
      </c>
      <c r="M7" s="20">
        <v>0</v>
      </c>
      <c r="N7" s="20">
        <v>0</v>
      </c>
      <c r="O7" s="20">
        <v>0</v>
      </c>
      <c r="P7" s="20">
        <v>0</v>
      </c>
      <c r="Q7" s="20">
        <v>0</v>
      </c>
      <c r="R7" s="20">
        <v>60.5</v>
      </c>
      <c r="AJ7" s="20">
        <v>5</v>
      </c>
      <c r="AL7" s="20">
        <v>4.3</v>
      </c>
      <c r="AN7" s="29">
        <v>7.7325800000000022</v>
      </c>
      <c r="AO7" s="30" t="s">
        <v>213</v>
      </c>
      <c r="AP7" s="21" t="s">
        <v>214</v>
      </c>
    </row>
    <row r="8" spans="1:43">
      <c r="A8" s="20">
        <v>6</v>
      </c>
      <c r="B8" s="20" t="s">
        <v>420</v>
      </c>
      <c r="C8" s="20" t="s">
        <v>215</v>
      </c>
      <c r="D8" s="20">
        <v>2701841</v>
      </c>
      <c r="E8" s="21" t="s">
        <v>418</v>
      </c>
      <c r="F8" s="20" t="s">
        <v>419</v>
      </c>
      <c r="G8" s="20" t="s">
        <v>411</v>
      </c>
      <c r="H8" s="20" t="s">
        <v>374</v>
      </c>
      <c r="I8" s="20" t="s">
        <v>385</v>
      </c>
      <c r="J8" s="20">
        <v>56.5399999999999</v>
      </c>
      <c r="K8" s="20">
        <v>42.46</v>
      </c>
      <c r="L8" s="20">
        <v>0</v>
      </c>
      <c r="M8" s="20">
        <v>45.1</v>
      </c>
      <c r="N8" s="20">
        <v>38.719999999999899</v>
      </c>
      <c r="O8" s="20">
        <v>43.119999999999898</v>
      </c>
      <c r="P8" s="20">
        <v>56.5399999999999</v>
      </c>
      <c r="Q8" s="20">
        <v>51.299999999999898</v>
      </c>
      <c r="R8" s="20">
        <v>14.8</v>
      </c>
      <c r="S8" s="22">
        <v>42830</v>
      </c>
      <c r="AJ8" s="20">
        <v>5</v>
      </c>
      <c r="AK8" s="22">
        <v>42830</v>
      </c>
      <c r="AL8" s="20">
        <v>0</v>
      </c>
      <c r="AM8" s="22">
        <v>42453</v>
      </c>
      <c r="AN8" s="29">
        <v>17.081320000000002</v>
      </c>
      <c r="AO8" s="30" t="s">
        <v>406</v>
      </c>
      <c r="AP8" s="21" t="s">
        <v>198</v>
      </c>
    </row>
    <row r="9" spans="1:43">
      <c r="A9" s="20">
        <v>7</v>
      </c>
      <c r="B9" s="20" t="s">
        <v>292</v>
      </c>
      <c r="C9" s="20" t="s">
        <v>216</v>
      </c>
      <c r="D9" s="20">
        <v>2701707</v>
      </c>
      <c r="E9" s="21" t="s">
        <v>290</v>
      </c>
      <c r="F9" s="20" t="s">
        <v>291</v>
      </c>
      <c r="G9" s="20" t="s">
        <v>411</v>
      </c>
      <c r="H9" s="20" t="s">
        <v>374</v>
      </c>
      <c r="I9" s="20" t="s">
        <v>385</v>
      </c>
      <c r="J9" s="20">
        <v>49.5</v>
      </c>
      <c r="K9" s="20">
        <v>0</v>
      </c>
      <c r="L9" s="20">
        <v>18.6999999999999</v>
      </c>
      <c r="M9" s="20">
        <v>0</v>
      </c>
      <c r="N9" s="20">
        <v>31.46</v>
      </c>
      <c r="O9" s="20">
        <v>0</v>
      </c>
      <c r="P9" s="20">
        <v>29.92</v>
      </c>
      <c r="Q9" s="20">
        <v>39.200000000000003</v>
      </c>
      <c r="R9" s="20">
        <v>49.5</v>
      </c>
      <c r="S9" s="22">
        <v>42271</v>
      </c>
      <c r="AJ9" s="20">
        <v>2</v>
      </c>
      <c r="AK9" s="22">
        <v>42271</v>
      </c>
      <c r="AL9" s="20">
        <v>0</v>
      </c>
      <c r="AN9" s="29">
        <v>0.88969999999999994</v>
      </c>
      <c r="AO9" s="30" t="s">
        <v>384</v>
      </c>
      <c r="AP9" s="21" t="s">
        <v>208</v>
      </c>
    </row>
    <row r="10" spans="1:43" s="31" customFormat="1" ht="15" thickBot="1">
      <c r="E10" s="32"/>
      <c r="S10" s="33"/>
      <c r="T10" s="5"/>
      <c r="U10" s="34"/>
      <c r="V10" s="34"/>
      <c r="W10" s="34"/>
      <c r="X10" s="35"/>
      <c r="Y10" s="2"/>
      <c r="Z10" s="36"/>
      <c r="AA10" s="36"/>
      <c r="AB10" s="36"/>
      <c r="AC10" s="37"/>
      <c r="AD10" s="6"/>
      <c r="AE10" s="38"/>
      <c r="AF10" s="38"/>
      <c r="AG10" s="38"/>
      <c r="AH10" s="38"/>
      <c r="AI10" s="39"/>
      <c r="AK10" s="33"/>
      <c r="AM10" s="33"/>
      <c r="AN10" s="40"/>
      <c r="AO10" s="41"/>
      <c r="AP10" s="32"/>
    </row>
    <row r="11" spans="1:43">
      <c r="A11" s="20">
        <v>8</v>
      </c>
      <c r="B11" s="20" t="s">
        <v>295</v>
      </c>
      <c r="C11" s="20" t="s">
        <v>217</v>
      </c>
      <c r="D11" s="20">
        <v>2701651</v>
      </c>
      <c r="E11" s="21" t="s">
        <v>293</v>
      </c>
      <c r="F11" s="20" t="s">
        <v>294</v>
      </c>
      <c r="G11" s="20" t="s">
        <v>448</v>
      </c>
      <c r="H11" s="20" t="s">
        <v>374</v>
      </c>
      <c r="I11" s="20" t="s">
        <v>385</v>
      </c>
      <c r="J11" s="20">
        <v>31.57</v>
      </c>
      <c r="K11" s="20">
        <v>10.56</v>
      </c>
      <c r="L11" s="20">
        <v>21.78</v>
      </c>
      <c r="M11" s="20">
        <v>14.96</v>
      </c>
      <c r="N11" s="20">
        <v>7.04</v>
      </c>
      <c r="O11" s="20">
        <v>7.7</v>
      </c>
      <c r="P11" s="20">
        <v>31.57</v>
      </c>
      <c r="Q11" s="20">
        <v>16.6999999999999</v>
      </c>
      <c r="R11" s="20">
        <v>28.6</v>
      </c>
      <c r="S11" s="22">
        <v>42395</v>
      </c>
      <c r="T11" s="4">
        <v>6053010306</v>
      </c>
      <c r="U11" s="23" t="s">
        <v>410</v>
      </c>
      <c r="V11" s="23">
        <v>1408</v>
      </c>
      <c r="W11" s="23">
        <v>510</v>
      </c>
      <c r="X11" s="24">
        <v>43816</v>
      </c>
      <c r="Y11" s="1">
        <v>60530103061</v>
      </c>
      <c r="Z11" s="25" t="s">
        <v>391</v>
      </c>
      <c r="AA11" s="25">
        <v>1408</v>
      </c>
      <c r="AB11" s="25">
        <v>510</v>
      </c>
      <c r="AC11" s="26">
        <v>43816</v>
      </c>
      <c r="AD11" s="3" t="s">
        <v>333</v>
      </c>
      <c r="AJ11" s="20">
        <v>0</v>
      </c>
      <c r="AK11" s="22">
        <v>42395</v>
      </c>
      <c r="AL11" s="20">
        <v>1.1000000000000001</v>
      </c>
      <c r="AM11" s="22">
        <v>42703</v>
      </c>
      <c r="AN11" s="29">
        <v>0.60941999999999996</v>
      </c>
      <c r="AO11" s="30" t="s">
        <v>403</v>
      </c>
      <c r="AP11" s="21" t="s">
        <v>203</v>
      </c>
    </row>
    <row r="12" spans="1:43">
      <c r="A12" s="42">
        <v>9</v>
      </c>
      <c r="B12" s="20" t="s">
        <v>414</v>
      </c>
      <c r="C12" s="20" t="s">
        <v>218</v>
      </c>
      <c r="D12" s="20">
        <v>2702298</v>
      </c>
      <c r="E12" s="21" t="s">
        <v>412</v>
      </c>
      <c r="F12" s="20" t="s">
        <v>413</v>
      </c>
      <c r="G12" s="20" t="s">
        <v>387</v>
      </c>
      <c r="H12" s="20" t="s">
        <v>374</v>
      </c>
      <c r="I12" s="20" t="s">
        <v>385</v>
      </c>
      <c r="J12" s="20">
        <v>23.76</v>
      </c>
      <c r="K12" s="20">
        <v>0</v>
      </c>
      <c r="L12" s="20">
        <v>0</v>
      </c>
      <c r="M12" s="20">
        <v>0</v>
      </c>
      <c r="N12" s="20">
        <v>22</v>
      </c>
      <c r="O12" s="20">
        <v>23.76</v>
      </c>
      <c r="P12" s="20">
        <v>23.1</v>
      </c>
      <c r="Q12" s="20">
        <v>22.6999999999999</v>
      </c>
      <c r="R12" s="20">
        <v>21.1999999999999</v>
      </c>
      <c r="S12" s="22">
        <v>42828</v>
      </c>
      <c r="AJ12" s="20">
        <v>0</v>
      </c>
      <c r="AK12" s="22">
        <v>42404</v>
      </c>
      <c r="AL12" s="20">
        <v>0</v>
      </c>
      <c r="AN12" s="29">
        <v>24.500219999999899</v>
      </c>
      <c r="AO12" s="30" t="s">
        <v>406</v>
      </c>
      <c r="AP12" s="21" t="s">
        <v>198</v>
      </c>
    </row>
    <row r="13" spans="1:43">
      <c r="A13" s="42">
        <v>10</v>
      </c>
      <c r="B13" s="20" t="s">
        <v>289</v>
      </c>
      <c r="C13" s="20" t="s">
        <v>219</v>
      </c>
      <c r="D13" s="20">
        <v>2700647</v>
      </c>
      <c r="E13" s="21" t="s">
        <v>287</v>
      </c>
      <c r="F13" s="20" t="s">
        <v>288</v>
      </c>
      <c r="G13" s="20" t="s">
        <v>387</v>
      </c>
      <c r="H13" s="20" t="s">
        <v>374</v>
      </c>
      <c r="I13" s="20" t="s">
        <v>385</v>
      </c>
      <c r="J13" s="20">
        <v>22.3</v>
      </c>
      <c r="K13" s="20">
        <v>0</v>
      </c>
      <c r="L13" s="20">
        <v>12.98</v>
      </c>
      <c r="M13" s="20">
        <v>0</v>
      </c>
      <c r="N13" s="20">
        <v>13.42</v>
      </c>
      <c r="O13" s="20">
        <v>16.719999999999899</v>
      </c>
      <c r="P13" s="20">
        <v>0</v>
      </c>
      <c r="Q13" s="20">
        <v>17.1999999999999</v>
      </c>
      <c r="R13" s="20">
        <v>22.3</v>
      </c>
      <c r="S13" s="22">
        <v>42423</v>
      </c>
      <c r="AJ13" s="20">
        <v>0</v>
      </c>
      <c r="AK13" s="22">
        <v>42423</v>
      </c>
      <c r="AL13" s="20">
        <v>0</v>
      </c>
      <c r="AN13" s="29">
        <v>2.2539699999999998</v>
      </c>
      <c r="AO13" s="30" t="s">
        <v>406</v>
      </c>
      <c r="AP13" s="21" t="s">
        <v>198</v>
      </c>
    </row>
    <row r="14" spans="1:43">
      <c r="A14" s="42">
        <v>11</v>
      </c>
      <c r="B14" s="20" t="s">
        <v>444</v>
      </c>
      <c r="C14" s="20" t="s">
        <v>220</v>
      </c>
      <c r="D14" s="20">
        <v>2700843</v>
      </c>
      <c r="E14" s="21" t="s">
        <v>442</v>
      </c>
      <c r="F14" s="20" t="s">
        <v>443</v>
      </c>
      <c r="G14" s="20" t="s">
        <v>387</v>
      </c>
      <c r="H14" s="20" t="s">
        <v>374</v>
      </c>
      <c r="I14" s="20" t="s">
        <v>376</v>
      </c>
      <c r="J14" s="20">
        <v>19.579999999999899</v>
      </c>
      <c r="K14" s="20">
        <v>13.8599999999999</v>
      </c>
      <c r="L14" s="20">
        <v>19.579999999999998</v>
      </c>
      <c r="M14" s="20">
        <v>15.18</v>
      </c>
      <c r="N14" s="20">
        <v>12.1</v>
      </c>
      <c r="O14" s="20">
        <v>14.74</v>
      </c>
      <c r="P14" s="20">
        <v>14.96</v>
      </c>
      <c r="Q14" s="20">
        <v>14.3</v>
      </c>
      <c r="R14" s="20">
        <v>11.1999999999999</v>
      </c>
      <c r="S14" s="22">
        <v>42781</v>
      </c>
      <c r="AJ14" s="20">
        <v>2</v>
      </c>
      <c r="AK14" s="22">
        <v>42212</v>
      </c>
      <c r="AL14" s="20">
        <v>4.2</v>
      </c>
      <c r="AM14" s="22">
        <v>42703</v>
      </c>
      <c r="AN14" s="29">
        <v>9.5991699999999991</v>
      </c>
      <c r="AO14" s="30" t="s">
        <v>399</v>
      </c>
      <c r="AP14" s="21" t="s">
        <v>210</v>
      </c>
    </row>
    <row r="15" spans="1:43">
      <c r="A15" s="42">
        <v>12</v>
      </c>
      <c r="B15" s="20" t="s">
        <v>431</v>
      </c>
      <c r="C15" s="20" t="s">
        <v>221</v>
      </c>
      <c r="D15" s="20">
        <v>2701685</v>
      </c>
      <c r="E15" s="21" t="s">
        <v>429</v>
      </c>
      <c r="F15" s="20" t="s">
        <v>430</v>
      </c>
      <c r="G15" s="20" t="s">
        <v>387</v>
      </c>
      <c r="H15" s="20" t="s">
        <v>374</v>
      </c>
      <c r="I15" s="20" t="s">
        <v>376</v>
      </c>
      <c r="J15" s="20">
        <v>14.4</v>
      </c>
      <c r="K15" s="20">
        <v>0</v>
      </c>
      <c r="L15" s="20">
        <v>5.72</v>
      </c>
      <c r="M15" s="20">
        <v>0</v>
      </c>
      <c r="N15" s="20">
        <v>0</v>
      </c>
      <c r="O15" s="20">
        <v>8.3599999999999905</v>
      </c>
      <c r="P15" s="20">
        <v>9.4600000000000009</v>
      </c>
      <c r="Q15" s="20">
        <v>10.8</v>
      </c>
      <c r="R15" s="20">
        <v>14.4</v>
      </c>
      <c r="S15" s="22">
        <v>42828</v>
      </c>
      <c r="AJ15" s="20">
        <v>1</v>
      </c>
      <c r="AK15" s="22">
        <v>42143</v>
      </c>
      <c r="AL15" s="20">
        <v>0</v>
      </c>
      <c r="AN15" s="29">
        <v>33.418430000000001</v>
      </c>
      <c r="AO15" s="30" t="s">
        <v>432</v>
      </c>
      <c r="AP15" s="21" t="s">
        <v>222</v>
      </c>
    </row>
    <row r="16" spans="1:43">
      <c r="A16" s="42">
        <v>13</v>
      </c>
      <c r="B16" s="20" t="s">
        <v>409</v>
      </c>
      <c r="C16" s="20" t="s">
        <v>223</v>
      </c>
      <c r="D16" s="20">
        <v>2701862</v>
      </c>
      <c r="E16" s="21" t="s">
        <v>407</v>
      </c>
      <c r="F16" s="20" t="s">
        <v>408</v>
      </c>
      <c r="G16" s="20" t="s">
        <v>387</v>
      </c>
      <c r="H16" s="20" t="s">
        <v>374</v>
      </c>
      <c r="I16" s="20" t="s">
        <v>385</v>
      </c>
      <c r="J16" s="20">
        <v>12.4</v>
      </c>
      <c r="K16" s="20">
        <v>0</v>
      </c>
      <c r="L16" s="20">
        <v>5.5</v>
      </c>
      <c r="M16" s="20">
        <v>6.6</v>
      </c>
      <c r="N16" s="20">
        <v>7.7</v>
      </c>
      <c r="O16" s="20">
        <v>7.26</v>
      </c>
      <c r="P16" s="20">
        <v>7.92</v>
      </c>
      <c r="Q16" s="20">
        <v>10.1</v>
      </c>
      <c r="R16" s="20">
        <v>12.4</v>
      </c>
      <c r="S16" s="22">
        <v>42327</v>
      </c>
      <c r="AJ16" s="20">
        <v>0</v>
      </c>
      <c r="AK16" s="22">
        <v>42327</v>
      </c>
      <c r="AL16" s="20">
        <v>0</v>
      </c>
      <c r="AN16" s="29">
        <v>50.364040000000003</v>
      </c>
      <c r="AO16" s="30" t="s">
        <v>406</v>
      </c>
      <c r="AP16" s="21" t="s">
        <v>198</v>
      </c>
    </row>
    <row r="17" spans="1:42">
      <c r="A17" s="42">
        <v>14</v>
      </c>
      <c r="B17" s="20" t="s">
        <v>462</v>
      </c>
      <c r="C17" s="20" t="s">
        <v>224</v>
      </c>
      <c r="D17" s="20">
        <v>2701934</v>
      </c>
      <c r="E17" s="21" t="s">
        <v>460</v>
      </c>
      <c r="F17" s="20" t="s">
        <v>461</v>
      </c>
      <c r="G17" s="20" t="s">
        <v>387</v>
      </c>
      <c r="H17" s="20" t="s">
        <v>374</v>
      </c>
      <c r="I17" s="20" t="s">
        <v>385</v>
      </c>
      <c r="J17" s="20">
        <v>11</v>
      </c>
      <c r="K17" s="20">
        <v>0</v>
      </c>
      <c r="L17" s="20">
        <v>7.26</v>
      </c>
      <c r="M17" s="20">
        <v>7.7</v>
      </c>
      <c r="N17" s="20">
        <v>7.26</v>
      </c>
      <c r="O17" s="20">
        <v>8.8000000000000007</v>
      </c>
      <c r="P17" s="20">
        <v>0</v>
      </c>
      <c r="Q17" s="20">
        <v>0</v>
      </c>
      <c r="R17" s="20">
        <v>11</v>
      </c>
      <c r="S17" s="22">
        <v>42347</v>
      </c>
      <c r="AJ17" s="20">
        <v>0</v>
      </c>
      <c r="AK17" s="22">
        <v>42347</v>
      </c>
      <c r="AL17" s="20">
        <v>3.4</v>
      </c>
      <c r="AM17" s="22">
        <v>42837</v>
      </c>
      <c r="AN17" s="29">
        <v>2.85548</v>
      </c>
      <c r="AO17" s="30" t="s">
        <v>384</v>
      </c>
      <c r="AP17" s="21" t="s">
        <v>208</v>
      </c>
    </row>
    <row r="18" spans="1:42">
      <c r="A18" s="42">
        <v>15</v>
      </c>
      <c r="B18" s="20" t="s">
        <v>447</v>
      </c>
      <c r="C18" s="20" t="s">
        <v>225</v>
      </c>
      <c r="D18" s="20">
        <v>2702425</v>
      </c>
      <c r="E18" s="21" t="s">
        <v>445</v>
      </c>
      <c r="F18" s="20" t="s">
        <v>446</v>
      </c>
      <c r="G18" s="20" t="s">
        <v>387</v>
      </c>
      <c r="H18" s="20" t="s">
        <v>374</v>
      </c>
      <c r="I18" s="20" t="s">
        <v>385</v>
      </c>
      <c r="J18" s="20">
        <v>10.8</v>
      </c>
      <c r="K18" s="20">
        <v>0</v>
      </c>
      <c r="L18" s="20">
        <v>10.56</v>
      </c>
      <c r="M18" s="20">
        <v>10.34</v>
      </c>
      <c r="N18" s="20">
        <v>10.1199999999999</v>
      </c>
      <c r="O18" s="20">
        <v>9.68</v>
      </c>
      <c r="P18" s="20">
        <v>10.1199999999999</v>
      </c>
      <c r="Q18" s="20">
        <v>10.6</v>
      </c>
      <c r="R18" s="20">
        <v>10.8</v>
      </c>
      <c r="S18" s="22">
        <v>42477</v>
      </c>
      <c r="AJ18" s="20">
        <v>1</v>
      </c>
      <c r="AK18" s="22">
        <v>42845</v>
      </c>
      <c r="AL18" s="20">
        <v>0</v>
      </c>
      <c r="AN18" s="29">
        <v>8.1167699999999989</v>
      </c>
      <c r="AO18" s="30" t="s">
        <v>384</v>
      </c>
      <c r="AP18" s="21" t="s">
        <v>208</v>
      </c>
    </row>
    <row r="19" spans="1:42">
      <c r="A19" s="42">
        <v>16</v>
      </c>
      <c r="B19" s="20" t="s">
        <v>459</v>
      </c>
      <c r="C19" s="20" t="s">
        <v>226</v>
      </c>
      <c r="D19" s="20">
        <v>2700566</v>
      </c>
      <c r="E19" s="21" t="s">
        <v>457</v>
      </c>
      <c r="F19" s="20" t="s">
        <v>458</v>
      </c>
      <c r="G19" s="20" t="s">
        <v>387</v>
      </c>
      <c r="H19" s="20" t="s">
        <v>374</v>
      </c>
      <c r="I19" s="20" t="s">
        <v>385</v>
      </c>
      <c r="J19" s="20">
        <v>10.4</v>
      </c>
      <c r="K19" s="20">
        <v>0</v>
      </c>
      <c r="L19" s="20">
        <v>8.8000000000000007</v>
      </c>
      <c r="M19" s="20">
        <v>10.01</v>
      </c>
      <c r="N19" s="20">
        <v>9.68</v>
      </c>
      <c r="O19" s="20">
        <v>10.34</v>
      </c>
      <c r="P19" s="20">
        <v>10.1199999999999</v>
      </c>
      <c r="Q19" s="20">
        <v>9.5</v>
      </c>
      <c r="R19" s="20">
        <v>10.4</v>
      </c>
      <c r="S19" s="22">
        <v>40353</v>
      </c>
      <c r="AJ19" s="20">
        <v>0</v>
      </c>
      <c r="AK19" s="22">
        <v>42177</v>
      </c>
      <c r="AL19" s="20">
        <v>3</v>
      </c>
      <c r="AM19" s="22">
        <v>42765</v>
      </c>
      <c r="AN19" s="29">
        <v>1.8224100000000001</v>
      </c>
      <c r="AO19" s="30" t="s">
        <v>384</v>
      </c>
      <c r="AP19" s="21" t="s">
        <v>208</v>
      </c>
    </row>
    <row r="20" spans="1:42">
      <c r="A20" s="42">
        <v>17</v>
      </c>
      <c r="B20" s="20" t="s">
        <v>298</v>
      </c>
      <c r="C20" s="20" t="s">
        <v>227</v>
      </c>
      <c r="D20" s="20">
        <v>2700704</v>
      </c>
      <c r="E20" s="21" t="s">
        <v>296</v>
      </c>
      <c r="F20" s="20" t="s">
        <v>297</v>
      </c>
      <c r="G20" s="20" t="s">
        <v>387</v>
      </c>
      <c r="H20" s="20" t="s">
        <v>374</v>
      </c>
      <c r="I20" s="20" t="s">
        <v>376</v>
      </c>
      <c r="J20" s="20">
        <v>10.1999999999999</v>
      </c>
      <c r="K20" s="20">
        <v>0</v>
      </c>
      <c r="L20" s="20">
        <v>9.4600000000000009</v>
      </c>
      <c r="M20" s="20">
        <v>9.24</v>
      </c>
      <c r="N20" s="20">
        <v>9.68</v>
      </c>
      <c r="O20" s="20">
        <v>9.24</v>
      </c>
      <c r="P20" s="20">
        <v>9.68</v>
      </c>
      <c r="Q20" s="20">
        <v>9.9</v>
      </c>
      <c r="R20" s="20">
        <v>10.1999999999999</v>
      </c>
      <c r="S20" s="22">
        <v>41654</v>
      </c>
      <c r="AJ20" s="20">
        <v>0</v>
      </c>
      <c r="AK20" s="22">
        <v>42114</v>
      </c>
      <c r="AL20" s="20">
        <v>0</v>
      </c>
      <c r="AN20" s="29">
        <v>0.80457000000000001</v>
      </c>
      <c r="AO20" s="30" t="s">
        <v>399</v>
      </c>
      <c r="AP20" s="21" t="s">
        <v>210</v>
      </c>
    </row>
    <row r="21" spans="1:42" s="31" customFormat="1" ht="15" thickBot="1">
      <c r="E21" s="32"/>
      <c r="S21" s="33"/>
      <c r="T21" s="5"/>
      <c r="U21" s="34"/>
      <c r="V21" s="34"/>
      <c r="W21" s="34"/>
      <c r="X21" s="35"/>
      <c r="Y21" s="2"/>
      <c r="Z21" s="36"/>
      <c r="AA21" s="36"/>
      <c r="AB21" s="36"/>
      <c r="AC21" s="37"/>
      <c r="AD21" s="6"/>
      <c r="AE21" s="38"/>
      <c r="AF21" s="38"/>
      <c r="AG21" s="38"/>
      <c r="AH21" s="38"/>
      <c r="AI21" s="39"/>
      <c r="AK21" s="33"/>
      <c r="AM21" s="33"/>
      <c r="AN21" s="40"/>
      <c r="AO21" s="41"/>
      <c r="AP21" s="32"/>
    </row>
    <row r="22" spans="1:42">
      <c r="A22" s="20">
        <v>18</v>
      </c>
      <c r="B22" s="20" t="s">
        <v>417</v>
      </c>
      <c r="C22" s="20" t="s">
        <v>228</v>
      </c>
      <c r="D22" s="20">
        <v>2701877</v>
      </c>
      <c r="E22" s="21" t="s">
        <v>415</v>
      </c>
      <c r="F22" s="20" t="s">
        <v>416</v>
      </c>
      <c r="G22" s="20" t="s">
        <v>387</v>
      </c>
      <c r="H22" s="20" t="s">
        <v>374</v>
      </c>
      <c r="I22" s="20" t="s">
        <v>385</v>
      </c>
      <c r="J22" s="20">
        <v>62.1</v>
      </c>
      <c r="K22" s="20">
        <v>0</v>
      </c>
      <c r="L22" s="20">
        <v>22.44</v>
      </c>
      <c r="M22" s="20">
        <v>22.66</v>
      </c>
      <c r="N22" s="20">
        <v>24.64</v>
      </c>
      <c r="O22" s="20">
        <v>40.700000000000003</v>
      </c>
      <c r="P22" s="20">
        <v>51.0399999999999</v>
      </c>
      <c r="Q22" s="20">
        <v>52.1</v>
      </c>
      <c r="R22" s="20">
        <v>62.1</v>
      </c>
      <c r="S22" s="22">
        <v>42324</v>
      </c>
      <c r="T22" s="4">
        <v>6053010504</v>
      </c>
      <c r="U22" s="23" t="s">
        <v>400</v>
      </c>
      <c r="V22" s="23">
        <v>5032</v>
      </c>
      <c r="W22" s="23">
        <v>1448</v>
      </c>
      <c r="X22" s="24">
        <v>44808</v>
      </c>
      <c r="Y22" s="1" t="s">
        <v>333</v>
      </c>
      <c r="AD22" s="3" t="s">
        <v>333</v>
      </c>
      <c r="AJ22" s="20">
        <v>2</v>
      </c>
      <c r="AK22" s="22">
        <v>42324</v>
      </c>
      <c r="AL22" s="20">
        <v>0</v>
      </c>
      <c r="AN22" s="29">
        <v>17.456499999999899</v>
      </c>
      <c r="AO22" s="30" t="s">
        <v>384</v>
      </c>
      <c r="AP22" s="21" t="s">
        <v>208</v>
      </c>
    </row>
    <row r="23" spans="1:42">
      <c r="A23" s="42">
        <v>19</v>
      </c>
      <c r="D23" s="20">
        <v>2701968</v>
      </c>
      <c r="E23" s="21" t="s">
        <v>229</v>
      </c>
      <c r="F23" s="20" t="s">
        <v>230</v>
      </c>
      <c r="G23" s="20" t="s">
        <v>379</v>
      </c>
      <c r="H23" s="20" t="s">
        <v>374</v>
      </c>
      <c r="I23" s="20" t="s">
        <v>385</v>
      </c>
      <c r="J23" s="20">
        <v>42.02</v>
      </c>
      <c r="K23" s="20">
        <v>0</v>
      </c>
      <c r="L23" s="20">
        <v>15.18</v>
      </c>
      <c r="M23" s="20">
        <v>22.44</v>
      </c>
      <c r="N23" s="20">
        <v>42.02</v>
      </c>
      <c r="O23" s="20">
        <v>22</v>
      </c>
      <c r="P23" s="20">
        <v>0</v>
      </c>
      <c r="Q23" s="20">
        <v>41.399999999999899</v>
      </c>
      <c r="R23" s="20">
        <v>0</v>
      </c>
      <c r="AJ23" s="20">
        <v>0</v>
      </c>
      <c r="AL23" s="20">
        <v>0</v>
      </c>
      <c r="AN23" s="29">
        <v>114.073539999999</v>
      </c>
      <c r="AO23" s="30" t="s">
        <v>384</v>
      </c>
      <c r="AP23" s="21" t="s">
        <v>208</v>
      </c>
    </row>
    <row r="24" spans="1:42">
      <c r="A24" s="42">
        <v>20</v>
      </c>
      <c r="B24" s="20" t="s">
        <v>231</v>
      </c>
      <c r="C24" s="20" t="s">
        <v>232</v>
      </c>
      <c r="D24" s="20">
        <v>2701878</v>
      </c>
      <c r="E24" s="21" t="s">
        <v>233</v>
      </c>
      <c r="F24" s="20" t="s">
        <v>234</v>
      </c>
      <c r="G24" s="20" t="s">
        <v>387</v>
      </c>
      <c r="H24" s="20" t="s">
        <v>374</v>
      </c>
      <c r="I24" s="20" t="s">
        <v>376</v>
      </c>
      <c r="J24" s="20">
        <v>28.489999999999899</v>
      </c>
      <c r="K24" s="20">
        <v>0</v>
      </c>
      <c r="L24" s="20">
        <v>0.88</v>
      </c>
      <c r="M24" s="20">
        <v>0.88</v>
      </c>
      <c r="N24" s="20">
        <v>1.1000000000000001</v>
      </c>
      <c r="O24" s="20">
        <v>0</v>
      </c>
      <c r="P24" s="136">
        <v>28.489999999999899</v>
      </c>
      <c r="Q24" s="20">
        <v>0</v>
      </c>
      <c r="R24" s="20">
        <v>2</v>
      </c>
      <c r="S24" s="22">
        <v>42830</v>
      </c>
      <c r="AJ24" s="20">
        <v>2</v>
      </c>
      <c r="AK24" s="22">
        <v>42830</v>
      </c>
      <c r="AL24" s="20">
        <v>0.42</v>
      </c>
      <c r="AM24" s="22">
        <v>42830</v>
      </c>
      <c r="AN24" s="29">
        <v>150.42235999999991</v>
      </c>
      <c r="AO24" s="30" t="s">
        <v>399</v>
      </c>
      <c r="AP24" s="21" t="s">
        <v>210</v>
      </c>
    </row>
    <row r="25" spans="1:42">
      <c r="A25" s="42">
        <v>21</v>
      </c>
      <c r="B25" s="20" t="s">
        <v>235</v>
      </c>
      <c r="C25" s="20" t="s">
        <v>236</v>
      </c>
      <c r="D25" s="20">
        <v>2701773</v>
      </c>
      <c r="E25" s="21" t="s">
        <v>237</v>
      </c>
      <c r="F25" s="20" t="s">
        <v>238</v>
      </c>
      <c r="G25" s="20" t="s">
        <v>387</v>
      </c>
      <c r="H25" s="20" t="s">
        <v>374</v>
      </c>
      <c r="I25" s="20" t="s">
        <v>385</v>
      </c>
      <c r="J25" s="20">
        <v>22.44</v>
      </c>
      <c r="K25" s="20">
        <v>0</v>
      </c>
      <c r="L25" s="20">
        <v>4.18</v>
      </c>
      <c r="M25" s="136">
        <v>22.44</v>
      </c>
      <c r="N25" s="20">
        <v>3.3</v>
      </c>
      <c r="O25" s="20">
        <v>3.96</v>
      </c>
      <c r="P25" s="20">
        <v>3.74</v>
      </c>
      <c r="Q25" s="20">
        <v>3.3</v>
      </c>
      <c r="R25" s="20">
        <v>8.3000000000000007</v>
      </c>
      <c r="S25" s="22">
        <v>42731</v>
      </c>
      <c r="AJ25" s="20">
        <v>1</v>
      </c>
      <c r="AK25" s="22">
        <v>42324</v>
      </c>
      <c r="AL25" s="20">
        <v>0</v>
      </c>
      <c r="AN25" s="29">
        <v>4.3896100000000002</v>
      </c>
      <c r="AO25" s="30" t="s">
        <v>384</v>
      </c>
      <c r="AP25" s="21" t="s">
        <v>208</v>
      </c>
    </row>
    <row r="26" spans="1:42">
      <c r="A26" s="42">
        <v>22</v>
      </c>
      <c r="B26" s="20" t="s">
        <v>398</v>
      </c>
      <c r="C26" s="20" t="s">
        <v>239</v>
      </c>
      <c r="D26" s="20">
        <v>2700851</v>
      </c>
      <c r="E26" s="21" t="s">
        <v>396</v>
      </c>
      <c r="F26" s="20" t="s">
        <v>397</v>
      </c>
      <c r="G26" s="20" t="s">
        <v>387</v>
      </c>
      <c r="H26" s="20" t="s">
        <v>374</v>
      </c>
      <c r="I26" s="20" t="s">
        <v>376</v>
      </c>
      <c r="J26" s="20">
        <v>16.3</v>
      </c>
      <c r="K26" s="20">
        <v>0</v>
      </c>
      <c r="L26" s="20">
        <v>3.96</v>
      </c>
      <c r="M26" s="20">
        <v>0</v>
      </c>
      <c r="N26" s="20">
        <v>0.88</v>
      </c>
      <c r="O26" s="20">
        <v>0.22</v>
      </c>
      <c r="P26" s="20">
        <v>0.22</v>
      </c>
      <c r="Q26" s="20">
        <v>0</v>
      </c>
      <c r="R26" s="20">
        <v>16.3</v>
      </c>
      <c r="S26" s="22">
        <v>42404</v>
      </c>
      <c r="AJ26" s="20">
        <v>3</v>
      </c>
      <c r="AK26" s="22">
        <v>42236</v>
      </c>
      <c r="AL26" s="20">
        <v>0</v>
      </c>
      <c r="AN26" s="29">
        <v>95.866630000000001</v>
      </c>
      <c r="AO26" s="30" t="s">
        <v>399</v>
      </c>
      <c r="AP26" s="21" t="s">
        <v>210</v>
      </c>
    </row>
    <row r="27" spans="1:42">
      <c r="A27" s="42">
        <v>23</v>
      </c>
      <c r="C27" s="20" t="s">
        <v>240</v>
      </c>
      <c r="D27" s="20">
        <v>2701153</v>
      </c>
      <c r="E27" s="21" t="s">
        <v>305</v>
      </c>
      <c r="F27" s="20" t="s">
        <v>306</v>
      </c>
      <c r="G27" s="20" t="s">
        <v>387</v>
      </c>
      <c r="H27" s="20" t="s">
        <v>307</v>
      </c>
      <c r="I27" s="20" t="s">
        <v>307</v>
      </c>
      <c r="J27" s="20">
        <v>12</v>
      </c>
      <c r="K27" s="20">
        <v>0</v>
      </c>
      <c r="L27" s="20">
        <v>0</v>
      </c>
      <c r="M27" s="20">
        <v>0</v>
      </c>
      <c r="N27" s="20">
        <v>0</v>
      </c>
      <c r="O27" s="20">
        <v>0</v>
      </c>
      <c r="P27" s="20">
        <v>0</v>
      </c>
      <c r="Q27" s="20">
        <v>0</v>
      </c>
      <c r="R27" s="20">
        <v>12</v>
      </c>
      <c r="AJ27" s="20">
        <v>2.2000000000000002</v>
      </c>
      <c r="AL27" s="20">
        <v>6.2</v>
      </c>
      <c r="AN27" s="29">
        <v>59.785449999999997</v>
      </c>
      <c r="AO27" s="30">
        <v>1130</v>
      </c>
      <c r="AP27" s="21" t="s">
        <v>241</v>
      </c>
    </row>
    <row r="28" spans="1:42" s="31" customFormat="1" ht="15" thickBot="1">
      <c r="E28" s="32"/>
      <c r="S28" s="33"/>
      <c r="T28" s="5"/>
      <c r="U28" s="34"/>
      <c r="V28" s="34"/>
      <c r="W28" s="34"/>
      <c r="X28" s="35"/>
      <c r="Y28" s="2"/>
      <c r="Z28" s="36"/>
      <c r="AA28" s="36"/>
      <c r="AB28" s="36"/>
      <c r="AC28" s="37"/>
      <c r="AD28" s="6"/>
      <c r="AE28" s="38"/>
      <c r="AF28" s="38"/>
      <c r="AG28" s="38"/>
      <c r="AH28" s="38"/>
      <c r="AI28" s="39"/>
      <c r="AK28" s="33"/>
      <c r="AM28" s="33"/>
      <c r="AN28" s="40"/>
      <c r="AO28" s="41"/>
      <c r="AP28" s="32"/>
    </row>
    <row r="29" spans="1:42">
      <c r="A29" s="20">
        <v>24</v>
      </c>
      <c r="B29" s="20" t="s">
        <v>466</v>
      </c>
      <c r="C29" s="20" t="s">
        <v>242</v>
      </c>
      <c r="D29" s="20">
        <v>2702359</v>
      </c>
      <c r="E29" s="21" t="s">
        <v>463</v>
      </c>
      <c r="F29" s="20" t="s">
        <v>464</v>
      </c>
      <c r="G29" s="20" t="s">
        <v>465</v>
      </c>
      <c r="H29" s="20" t="s">
        <v>374</v>
      </c>
      <c r="I29" s="20" t="s">
        <v>385</v>
      </c>
      <c r="J29" s="20">
        <v>56.899999999999899</v>
      </c>
      <c r="K29" s="20">
        <v>0</v>
      </c>
      <c r="L29" s="20">
        <v>44</v>
      </c>
      <c r="M29" s="20">
        <v>0</v>
      </c>
      <c r="N29" s="20">
        <v>49.06</v>
      </c>
      <c r="O29" s="20">
        <v>48.18</v>
      </c>
      <c r="P29" s="20">
        <v>0</v>
      </c>
      <c r="Q29" s="20">
        <v>54.1</v>
      </c>
      <c r="R29" s="20">
        <v>56.899999999999899</v>
      </c>
      <c r="S29" s="22">
        <v>42172</v>
      </c>
      <c r="T29" s="4">
        <v>6053010804</v>
      </c>
      <c r="U29" s="23" t="s">
        <v>382</v>
      </c>
      <c r="V29" s="23">
        <v>5650</v>
      </c>
      <c r="W29" s="23">
        <v>1361</v>
      </c>
      <c r="X29" s="24">
        <v>39269</v>
      </c>
      <c r="Y29" s="1">
        <v>60530108042</v>
      </c>
      <c r="Z29" s="25" t="s">
        <v>381</v>
      </c>
      <c r="AA29" s="25">
        <v>1451</v>
      </c>
      <c r="AB29" s="25">
        <v>345</v>
      </c>
      <c r="AC29" s="26">
        <v>41989</v>
      </c>
      <c r="AD29" s="3">
        <v>630392</v>
      </c>
      <c r="AE29" s="27" t="s">
        <v>279</v>
      </c>
      <c r="AF29" s="27" t="s">
        <v>280</v>
      </c>
      <c r="AG29" s="27">
        <v>8378</v>
      </c>
      <c r="AH29" s="27">
        <v>2025</v>
      </c>
      <c r="AI29" s="28">
        <v>48865</v>
      </c>
      <c r="AJ29" s="20">
        <v>2</v>
      </c>
      <c r="AK29" s="22">
        <v>42467</v>
      </c>
      <c r="AL29" s="20">
        <v>0</v>
      </c>
      <c r="AN29" s="29">
        <v>2.3520799999999999</v>
      </c>
      <c r="AO29" s="30" t="s">
        <v>384</v>
      </c>
      <c r="AP29" s="21" t="s">
        <v>208</v>
      </c>
    </row>
    <row r="30" spans="1:42">
      <c r="A30" s="42">
        <v>25</v>
      </c>
      <c r="D30" s="20">
        <v>2702285</v>
      </c>
      <c r="E30" s="21" t="s">
        <v>243</v>
      </c>
      <c r="F30" s="20" t="s">
        <v>244</v>
      </c>
      <c r="H30" s="20" t="s">
        <v>374</v>
      </c>
      <c r="I30" s="20" t="s">
        <v>385</v>
      </c>
      <c r="J30" s="20">
        <v>21.559999999999899</v>
      </c>
      <c r="K30" s="20">
        <v>0</v>
      </c>
      <c r="L30" s="20">
        <v>7.92</v>
      </c>
      <c r="M30" s="20">
        <v>19.14</v>
      </c>
      <c r="N30" s="20">
        <v>21.559999999999899</v>
      </c>
      <c r="O30" s="20">
        <v>15.4</v>
      </c>
      <c r="P30" s="20">
        <v>0</v>
      </c>
      <c r="Q30" s="20">
        <v>13.6</v>
      </c>
      <c r="R30" s="20">
        <v>0</v>
      </c>
      <c r="AJ30" s="20">
        <v>0</v>
      </c>
      <c r="AL30" s="20">
        <v>0</v>
      </c>
      <c r="AN30" s="29">
        <v>0</v>
      </c>
      <c r="AO30" s="30" t="s">
        <v>403</v>
      </c>
      <c r="AP30" s="21" t="s">
        <v>203</v>
      </c>
    </row>
    <row r="31" spans="1:42" s="31" customFormat="1" ht="15" thickBot="1">
      <c r="A31" s="43"/>
      <c r="E31" s="32"/>
      <c r="S31" s="33"/>
      <c r="T31" s="5"/>
      <c r="U31" s="34"/>
      <c r="V31" s="34"/>
      <c r="W31" s="34"/>
      <c r="X31" s="35"/>
      <c r="Y31" s="2"/>
      <c r="Z31" s="36"/>
      <c r="AA31" s="36"/>
      <c r="AB31" s="36"/>
      <c r="AC31" s="37"/>
      <c r="AD31" s="6"/>
      <c r="AE31" s="38"/>
      <c r="AF31" s="38"/>
      <c r="AG31" s="38"/>
      <c r="AH31" s="38"/>
      <c r="AI31" s="39"/>
      <c r="AK31" s="33"/>
      <c r="AM31" s="33"/>
      <c r="AN31" s="40"/>
      <c r="AO31" s="41"/>
      <c r="AP31" s="32"/>
    </row>
    <row r="32" spans="1:42">
      <c r="A32" s="42">
        <v>26</v>
      </c>
      <c r="B32" s="20" t="s">
        <v>380</v>
      </c>
      <c r="C32" s="20" t="s">
        <v>245</v>
      </c>
      <c r="D32" s="20">
        <v>2702911</v>
      </c>
      <c r="E32" s="21" t="s">
        <v>377</v>
      </c>
      <c r="F32" s="20" t="s">
        <v>378</v>
      </c>
      <c r="G32" s="20" t="s">
        <v>379</v>
      </c>
      <c r="H32" s="20" t="s">
        <v>374</v>
      </c>
      <c r="I32" s="20" t="s">
        <v>376</v>
      </c>
      <c r="J32" s="20">
        <v>99.4</v>
      </c>
      <c r="K32" s="20">
        <v>0</v>
      </c>
      <c r="L32" s="20">
        <v>0</v>
      </c>
      <c r="M32" s="20">
        <v>0</v>
      </c>
      <c r="N32" s="20">
        <v>0</v>
      </c>
      <c r="O32" s="20">
        <v>0</v>
      </c>
      <c r="P32" s="20">
        <v>0</v>
      </c>
      <c r="Q32" s="20">
        <v>0</v>
      </c>
      <c r="R32" s="20">
        <v>99.4</v>
      </c>
      <c r="S32" s="22">
        <v>42845</v>
      </c>
      <c r="T32" s="4">
        <v>6053010804</v>
      </c>
      <c r="U32" s="23" t="s">
        <v>382</v>
      </c>
      <c r="V32" s="23">
        <v>5650</v>
      </c>
      <c r="W32" s="23">
        <v>1361</v>
      </c>
      <c r="X32" s="24">
        <v>39269</v>
      </c>
      <c r="Y32" s="1">
        <v>60530108042</v>
      </c>
      <c r="Z32" s="25" t="s">
        <v>381</v>
      </c>
      <c r="AA32" s="25">
        <v>1451</v>
      </c>
      <c r="AB32" s="25">
        <v>345</v>
      </c>
      <c r="AC32" s="26">
        <v>41989</v>
      </c>
      <c r="AD32" s="3" t="s">
        <v>333</v>
      </c>
      <c r="AJ32" s="20">
        <v>2</v>
      </c>
      <c r="AK32" s="22">
        <v>42019</v>
      </c>
      <c r="AL32" s="20">
        <v>0</v>
      </c>
      <c r="AN32" s="29">
        <v>235.29504</v>
      </c>
      <c r="AO32" s="30" t="s">
        <v>375</v>
      </c>
      <c r="AP32" s="21" t="s">
        <v>246</v>
      </c>
    </row>
    <row r="33" spans="1:43">
      <c r="A33" s="42">
        <v>27</v>
      </c>
      <c r="B33" s="20" t="s">
        <v>247</v>
      </c>
      <c r="C33" s="20" t="s">
        <v>248</v>
      </c>
      <c r="D33" s="20">
        <v>2702419</v>
      </c>
      <c r="E33" s="21" t="s">
        <v>249</v>
      </c>
      <c r="F33" s="20" t="s">
        <v>250</v>
      </c>
      <c r="G33" s="20" t="s">
        <v>386</v>
      </c>
      <c r="H33" s="20" t="s">
        <v>374</v>
      </c>
      <c r="I33" s="20" t="s">
        <v>385</v>
      </c>
      <c r="J33" s="20">
        <v>27.94</v>
      </c>
      <c r="K33" s="136">
        <v>27.94</v>
      </c>
      <c r="L33" s="20">
        <v>0</v>
      </c>
      <c r="M33" s="20">
        <v>0</v>
      </c>
      <c r="N33" s="20">
        <v>1.1000000000000001</v>
      </c>
      <c r="O33" s="20">
        <v>0.88</v>
      </c>
      <c r="P33" s="20">
        <v>1.1000000000000001</v>
      </c>
      <c r="Q33" s="20">
        <v>27.899999999999899</v>
      </c>
      <c r="R33" s="20">
        <v>2.1</v>
      </c>
      <c r="S33" s="22">
        <v>42558</v>
      </c>
      <c r="AJ33" s="20">
        <v>1</v>
      </c>
      <c r="AK33" s="22">
        <v>42425</v>
      </c>
      <c r="AL33" s="20">
        <v>0</v>
      </c>
      <c r="AN33" s="29">
        <v>125.76445</v>
      </c>
      <c r="AO33" s="30" t="s">
        <v>406</v>
      </c>
      <c r="AP33" s="21" t="s">
        <v>198</v>
      </c>
    </row>
    <row r="34" spans="1:43" s="140" customFormat="1">
      <c r="A34" s="146">
        <v>28</v>
      </c>
      <c r="B34" s="140" t="s">
        <v>251</v>
      </c>
      <c r="C34" s="140" t="s">
        <v>252</v>
      </c>
      <c r="D34" s="140">
        <v>2700960</v>
      </c>
      <c r="E34" s="141" t="s">
        <v>253</v>
      </c>
      <c r="F34" s="140" t="s">
        <v>254</v>
      </c>
      <c r="G34" s="140">
        <v>0</v>
      </c>
      <c r="H34" s="140" t="s">
        <v>374</v>
      </c>
      <c r="I34" s="140" t="s">
        <v>376</v>
      </c>
      <c r="J34" s="140">
        <v>26.3</v>
      </c>
      <c r="K34" s="140">
        <v>0</v>
      </c>
      <c r="L34" s="140">
        <v>4.62</v>
      </c>
      <c r="M34" s="140">
        <v>5.0599999999999996</v>
      </c>
      <c r="N34" s="140">
        <v>5.28</v>
      </c>
      <c r="O34" s="140">
        <v>0</v>
      </c>
      <c r="P34" s="140">
        <v>7.92</v>
      </c>
      <c r="Q34" s="140">
        <v>0</v>
      </c>
      <c r="R34" s="145">
        <v>26.3</v>
      </c>
      <c r="S34" s="147">
        <v>42845</v>
      </c>
      <c r="T34" s="148"/>
      <c r="U34" s="149"/>
      <c r="V34" s="149"/>
      <c r="W34" s="149"/>
      <c r="X34" s="150"/>
      <c r="Y34" s="151"/>
      <c r="Z34" s="152"/>
      <c r="AA34" s="152"/>
      <c r="AB34" s="152"/>
      <c r="AC34" s="153"/>
      <c r="AD34" s="154"/>
      <c r="AE34" s="155"/>
      <c r="AF34" s="155"/>
      <c r="AG34" s="155"/>
      <c r="AH34" s="155"/>
      <c r="AI34" s="156"/>
      <c r="AJ34" s="140">
        <v>2</v>
      </c>
      <c r="AK34" s="147">
        <v>42845</v>
      </c>
      <c r="AL34" s="140">
        <v>0</v>
      </c>
      <c r="AM34" s="147"/>
      <c r="AN34" s="157">
        <v>602.64927999999895</v>
      </c>
      <c r="AO34" s="158" t="s">
        <v>375</v>
      </c>
      <c r="AP34" s="141" t="s">
        <v>246</v>
      </c>
    </row>
    <row r="35" spans="1:43">
      <c r="A35" s="42">
        <v>29</v>
      </c>
      <c r="C35" s="20" t="s">
        <v>255</v>
      </c>
      <c r="D35" s="20">
        <v>2701542</v>
      </c>
      <c r="E35" s="21" t="s">
        <v>319</v>
      </c>
      <c r="F35" s="20" t="s">
        <v>320</v>
      </c>
      <c r="G35" s="20" t="s">
        <v>465</v>
      </c>
      <c r="H35" s="20" t="s">
        <v>307</v>
      </c>
      <c r="I35" s="20" t="s">
        <v>307</v>
      </c>
      <c r="J35" s="20">
        <v>17.8</v>
      </c>
      <c r="K35" s="20">
        <v>0</v>
      </c>
      <c r="L35" s="20">
        <v>0</v>
      </c>
      <c r="M35" s="20">
        <v>0</v>
      </c>
      <c r="N35" s="20">
        <v>0</v>
      </c>
      <c r="O35" s="20">
        <v>0</v>
      </c>
      <c r="P35" s="20">
        <v>0</v>
      </c>
      <c r="Q35" s="20">
        <v>0</v>
      </c>
      <c r="R35" s="20">
        <v>17.8</v>
      </c>
      <c r="AJ35" s="20">
        <v>0</v>
      </c>
      <c r="AL35" s="20">
        <v>0</v>
      </c>
      <c r="AN35" s="29">
        <v>1.1084499999999999</v>
      </c>
      <c r="AO35" s="30">
        <v>1030</v>
      </c>
      <c r="AP35" s="21" t="s">
        <v>256</v>
      </c>
    </row>
    <row r="36" spans="1:43" s="31" customFormat="1" ht="15" thickBot="1">
      <c r="E36" s="32"/>
      <c r="S36" s="33"/>
      <c r="T36" s="5"/>
      <c r="U36" s="34"/>
      <c r="V36" s="34"/>
      <c r="W36" s="34"/>
      <c r="X36" s="35"/>
      <c r="Y36" s="2"/>
      <c r="Z36" s="36"/>
      <c r="AA36" s="36"/>
      <c r="AB36" s="36"/>
      <c r="AC36" s="37"/>
      <c r="AD36" s="6"/>
      <c r="AE36" s="38"/>
      <c r="AF36" s="38"/>
      <c r="AG36" s="38"/>
      <c r="AH36" s="38"/>
      <c r="AI36" s="39"/>
      <c r="AK36" s="33"/>
      <c r="AM36" s="33"/>
      <c r="AN36" s="40"/>
      <c r="AO36" s="41"/>
      <c r="AP36" s="32"/>
    </row>
    <row r="37" spans="1:43" s="44" customFormat="1">
      <c r="A37" s="44">
        <v>30</v>
      </c>
      <c r="C37" s="44" t="s">
        <v>257</v>
      </c>
      <c r="D37" s="44">
        <v>2701063</v>
      </c>
      <c r="E37" s="45" t="s">
        <v>315</v>
      </c>
      <c r="F37" s="44" t="s">
        <v>2</v>
      </c>
      <c r="G37" s="44" t="s">
        <v>317</v>
      </c>
      <c r="H37" s="44" t="s">
        <v>307</v>
      </c>
      <c r="I37" s="44" t="s">
        <v>307</v>
      </c>
      <c r="J37" s="44">
        <v>36.200000000000003</v>
      </c>
      <c r="K37" s="44">
        <v>0</v>
      </c>
      <c r="L37" s="44">
        <v>0</v>
      </c>
      <c r="M37" s="44">
        <v>0</v>
      </c>
      <c r="N37" s="44">
        <v>0</v>
      </c>
      <c r="O37" s="44">
        <v>0</v>
      </c>
      <c r="P37" s="44">
        <v>0</v>
      </c>
      <c r="Q37" s="44">
        <v>0</v>
      </c>
      <c r="R37" s="44">
        <v>36.200000000000003</v>
      </c>
      <c r="S37" s="46"/>
      <c r="T37" s="7">
        <v>6053010804</v>
      </c>
      <c r="U37" s="47" t="s">
        <v>382</v>
      </c>
      <c r="V37" s="47">
        <v>5650</v>
      </c>
      <c r="W37" s="47">
        <v>1361</v>
      </c>
      <c r="X37" s="48">
        <v>39269</v>
      </c>
      <c r="Y37" s="7">
        <v>60530108043</v>
      </c>
      <c r="Z37" s="47" t="s">
        <v>258</v>
      </c>
      <c r="AA37" s="47">
        <v>2423</v>
      </c>
      <c r="AB37" s="47">
        <v>619</v>
      </c>
      <c r="AC37" s="48">
        <v>35783</v>
      </c>
      <c r="AD37" s="7">
        <v>630392</v>
      </c>
      <c r="AE37" s="47" t="s">
        <v>279</v>
      </c>
      <c r="AF37" s="47" t="s">
        <v>280</v>
      </c>
      <c r="AG37" s="47">
        <v>8378</v>
      </c>
      <c r="AH37" s="47">
        <v>2025</v>
      </c>
      <c r="AI37" s="48">
        <v>48865</v>
      </c>
      <c r="AJ37" s="44">
        <v>0</v>
      </c>
      <c r="AK37" s="46"/>
      <c r="AL37" s="44">
        <v>6.2</v>
      </c>
      <c r="AM37" s="46"/>
      <c r="AN37" s="49">
        <v>2.3275199999999998</v>
      </c>
      <c r="AO37" s="50" t="s">
        <v>259</v>
      </c>
      <c r="AP37" s="45" t="s">
        <v>260</v>
      </c>
      <c r="AQ37" s="44" t="s">
        <v>3</v>
      </c>
    </row>
    <row r="38" spans="1:43" s="31" customFormat="1" ht="15" thickBot="1">
      <c r="E38" s="32"/>
      <c r="S38" s="33"/>
      <c r="T38" s="5"/>
      <c r="U38" s="34"/>
      <c r="V38" s="34"/>
      <c r="W38" s="34"/>
      <c r="X38" s="35"/>
      <c r="Y38" s="2"/>
      <c r="Z38" s="36"/>
      <c r="AA38" s="36"/>
      <c r="AB38" s="36"/>
      <c r="AC38" s="37"/>
      <c r="AD38" s="6"/>
      <c r="AE38" s="38"/>
      <c r="AF38" s="38"/>
      <c r="AG38" s="38"/>
      <c r="AH38" s="38"/>
      <c r="AI38" s="39"/>
      <c r="AK38" s="33"/>
      <c r="AM38" s="33"/>
      <c r="AN38" s="40"/>
      <c r="AO38" s="41"/>
      <c r="AP38" s="32"/>
    </row>
    <row r="39" spans="1:43" s="140" customFormat="1">
      <c r="A39" s="140">
        <v>31</v>
      </c>
      <c r="B39" s="140" t="s">
        <v>405</v>
      </c>
      <c r="C39" s="140" t="s">
        <v>261</v>
      </c>
      <c r="D39" s="140">
        <v>2700562</v>
      </c>
      <c r="E39" s="141" t="s">
        <v>404</v>
      </c>
      <c r="F39" s="140">
        <v>0</v>
      </c>
      <c r="G39" s="140">
        <v>0</v>
      </c>
      <c r="H39" s="140" t="s">
        <v>374</v>
      </c>
      <c r="I39" s="140" t="s">
        <v>385</v>
      </c>
      <c r="J39" s="140">
        <v>20.239999999999998</v>
      </c>
      <c r="K39" s="140">
        <v>0</v>
      </c>
      <c r="L39" s="140">
        <v>20.239999999999899</v>
      </c>
      <c r="M39" s="140">
        <v>20.899999999999899</v>
      </c>
      <c r="N39" s="140">
        <v>18.920000000000002</v>
      </c>
      <c r="O39" s="140">
        <v>19.14</v>
      </c>
      <c r="P39" s="140">
        <v>18.260000000000002</v>
      </c>
      <c r="Q39" s="140">
        <v>17.1999999999999</v>
      </c>
      <c r="R39" s="140">
        <v>18.3</v>
      </c>
      <c r="S39" s="147">
        <v>42320</v>
      </c>
      <c r="T39" s="148">
        <v>6053011101</v>
      </c>
      <c r="U39" s="149" t="s">
        <v>392</v>
      </c>
      <c r="V39" s="149">
        <v>5098</v>
      </c>
      <c r="W39" s="149">
        <v>1219</v>
      </c>
      <c r="X39" s="150">
        <v>39375</v>
      </c>
      <c r="Y39" s="151">
        <v>60530111011</v>
      </c>
      <c r="Z39" s="152" t="s">
        <v>391</v>
      </c>
      <c r="AA39" s="152">
        <v>936</v>
      </c>
      <c r="AB39" s="152">
        <v>266</v>
      </c>
      <c r="AC39" s="153">
        <v>39643</v>
      </c>
      <c r="AD39" s="154" t="s">
        <v>333</v>
      </c>
      <c r="AE39" s="155"/>
      <c r="AF39" s="155"/>
      <c r="AG39" s="155"/>
      <c r="AH39" s="155"/>
      <c r="AI39" s="156"/>
      <c r="AJ39" s="140">
        <v>2</v>
      </c>
      <c r="AK39" s="147">
        <v>42320</v>
      </c>
      <c r="AL39" s="140">
        <v>0</v>
      </c>
      <c r="AM39" s="147"/>
      <c r="AN39" s="157">
        <v>73.67501</v>
      </c>
      <c r="AO39" s="158" t="s">
        <v>406</v>
      </c>
      <c r="AP39" s="141" t="s">
        <v>198</v>
      </c>
    </row>
    <row r="40" spans="1:43">
      <c r="A40" s="20">
        <v>32</v>
      </c>
      <c r="B40" s="20" t="s">
        <v>301</v>
      </c>
      <c r="C40" s="20" t="s">
        <v>262</v>
      </c>
      <c r="D40" s="20">
        <v>2702367</v>
      </c>
      <c r="E40" s="21" t="s">
        <v>299</v>
      </c>
      <c r="F40" s="20" t="s">
        <v>300</v>
      </c>
      <c r="G40" s="20" t="s">
        <v>379</v>
      </c>
      <c r="H40" s="20" t="s">
        <v>374</v>
      </c>
      <c r="I40" s="20" t="s">
        <v>385</v>
      </c>
      <c r="J40" s="20">
        <v>36</v>
      </c>
      <c r="K40" s="20">
        <v>0</v>
      </c>
      <c r="L40" s="20">
        <v>0</v>
      </c>
      <c r="M40" s="20">
        <v>24.42</v>
      </c>
      <c r="N40" s="20">
        <v>23.5399999999999</v>
      </c>
      <c r="O40" s="20">
        <v>26.399999999999899</v>
      </c>
      <c r="P40" s="20">
        <v>31.68</v>
      </c>
      <c r="Q40" s="20">
        <v>23.3</v>
      </c>
      <c r="R40" s="20">
        <v>36</v>
      </c>
      <c r="S40" s="22">
        <v>42345</v>
      </c>
      <c r="AJ40" s="20">
        <v>1</v>
      </c>
      <c r="AK40" s="22">
        <v>42345</v>
      </c>
      <c r="AL40" s="20">
        <v>0</v>
      </c>
      <c r="AN40" s="29">
        <v>0.72998000000000007</v>
      </c>
      <c r="AO40" s="30" t="s">
        <v>384</v>
      </c>
      <c r="AP40" s="21" t="s">
        <v>208</v>
      </c>
    </row>
    <row r="41" spans="1:43">
      <c r="A41" s="20">
        <v>33</v>
      </c>
      <c r="B41" s="20" t="s">
        <v>390</v>
      </c>
      <c r="C41" s="20" t="s">
        <v>263</v>
      </c>
      <c r="D41" s="20">
        <v>2701038</v>
      </c>
      <c r="E41" s="21" t="s">
        <v>389</v>
      </c>
      <c r="F41" s="20">
        <v>0</v>
      </c>
      <c r="G41" s="20" t="s">
        <v>379</v>
      </c>
      <c r="H41" s="20" t="s">
        <v>374</v>
      </c>
      <c r="I41" s="20" t="s">
        <v>385</v>
      </c>
      <c r="J41" s="20">
        <v>33.200000000000003</v>
      </c>
      <c r="K41" s="20">
        <v>0</v>
      </c>
      <c r="L41" s="20">
        <v>20.239999999999899</v>
      </c>
      <c r="M41" s="20">
        <v>0</v>
      </c>
      <c r="N41" s="20">
        <v>21.34</v>
      </c>
      <c r="O41" s="20">
        <v>25.96</v>
      </c>
      <c r="P41" s="20">
        <v>32.78</v>
      </c>
      <c r="Q41" s="20">
        <v>18.3</v>
      </c>
      <c r="R41" s="20">
        <v>33.200000000000003</v>
      </c>
      <c r="S41" s="22">
        <v>42172</v>
      </c>
      <c r="AJ41" s="20">
        <v>2</v>
      </c>
      <c r="AK41" s="22">
        <v>42453</v>
      </c>
      <c r="AL41" s="20">
        <v>0</v>
      </c>
      <c r="AN41" s="29">
        <v>126.25479</v>
      </c>
      <c r="AO41" s="30" t="s">
        <v>384</v>
      </c>
      <c r="AP41" s="21" t="s">
        <v>208</v>
      </c>
    </row>
    <row r="42" spans="1:43">
      <c r="A42" s="20">
        <v>34</v>
      </c>
      <c r="B42" s="20" t="s">
        <v>286</v>
      </c>
      <c r="C42" s="20" t="s">
        <v>264</v>
      </c>
      <c r="D42" s="20">
        <v>2700603</v>
      </c>
      <c r="E42" s="21" t="s">
        <v>284</v>
      </c>
      <c r="F42" s="20" t="s">
        <v>285</v>
      </c>
      <c r="G42" s="20" t="s">
        <v>379</v>
      </c>
      <c r="H42" s="20" t="s">
        <v>374</v>
      </c>
      <c r="I42" s="20" t="s">
        <v>385</v>
      </c>
      <c r="J42" s="20">
        <v>23.3</v>
      </c>
      <c r="K42" s="20">
        <v>0</v>
      </c>
      <c r="L42" s="20">
        <v>2.42</v>
      </c>
      <c r="M42" s="20">
        <v>0</v>
      </c>
      <c r="N42" s="20">
        <v>2.2000000000000002</v>
      </c>
      <c r="O42" s="20">
        <v>0</v>
      </c>
      <c r="P42" s="20">
        <v>3.96</v>
      </c>
      <c r="Q42" s="20">
        <v>23.3</v>
      </c>
      <c r="R42" s="20">
        <v>14.4</v>
      </c>
      <c r="S42" s="22">
        <v>42345</v>
      </c>
      <c r="AJ42" s="20">
        <v>2</v>
      </c>
      <c r="AK42" s="22">
        <v>42345</v>
      </c>
      <c r="AL42" s="20">
        <v>0</v>
      </c>
      <c r="AN42" s="29">
        <v>1.1130599999999999</v>
      </c>
      <c r="AO42" s="30" t="s">
        <v>384</v>
      </c>
      <c r="AP42" s="21" t="s">
        <v>208</v>
      </c>
    </row>
    <row r="43" spans="1:43" s="140" customFormat="1">
      <c r="A43" s="140">
        <v>35</v>
      </c>
      <c r="D43" s="140">
        <v>2702579</v>
      </c>
      <c r="E43" s="141" t="s">
        <v>15</v>
      </c>
      <c r="F43" s="140" t="s">
        <v>11</v>
      </c>
      <c r="G43" s="140" t="s">
        <v>383</v>
      </c>
      <c r="H43" s="146" t="s">
        <v>374</v>
      </c>
      <c r="I43" s="140" t="s">
        <v>385</v>
      </c>
      <c r="J43" s="140">
        <v>19.100000000000001</v>
      </c>
      <c r="L43" s="140">
        <v>5.28</v>
      </c>
      <c r="M43" s="140">
        <v>5.5</v>
      </c>
      <c r="N43" s="140">
        <v>5.0599999999999996</v>
      </c>
      <c r="P43" s="140">
        <v>4.84</v>
      </c>
      <c r="R43" s="145">
        <v>19.100000000000001</v>
      </c>
      <c r="S43" s="147">
        <v>42669</v>
      </c>
      <c r="T43" s="148"/>
      <c r="U43" s="149"/>
      <c r="V43" s="149"/>
      <c r="W43" s="149"/>
      <c r="X43" s="150"/>
      <c r="Y43" s="151"/>
      <c r="Z43" s="152"/>
      <c r="AA43" s="152"/>
      <c r="AB43" s="152"/>
      <c r="AC43" s="153"/>
      <c r="AD43" s="154"/>
      <c r="AE43" s="155"/>
      <c r="AF43" s="155"/>
      <c r="AG43" s="155"/>
      <c r="AH43" s="155"/>
      <c r="AI43" s="156"/>
      <c r="AJ43" s="140">
        <v>3</v>
      </c>
      <c r="AK43" s="147">
        <v>42425</v>
      </c>
      <c r="AM43" s="147"/>
      <c r="AN43" s="157"/>
      <c r="AO43" s="158" t="s">
        <v>406</v>
      </c>
      <c r="AP43" s="141" t="s">
        <v>198</v>
      </c>
    </row>
    <row r="44" spans="1:43" s="140" customFormat="1">
      <c r="A44" s="140">
        <v>36</v>
      </c>
      <c r="B44" s="140" t="s">
        <v>395</v>
      </c>
      <c r="C44" s="140" t="s">
        <v>265</v>
      </c>
      <c r="D44" s="140">
        <v>2702181</v>
      </c>
      <c r="E44" s="141" t="s">
        <v>393</v>
      </c>
      <c r="F44" s="140" t="s">
        <v>394</v>
      </c>
      <c r="G44" s="140" t="s">
        <v>386</v>
      </c>
      <c r="H44" s="140" t="s">
        <v>374</v>
      </c>
      <c r="I44" s="140" t="s">
        <v>385</v>
      </c>
      <c r="J44" s="140">
        <v>14.1999999999999</v>
      </c>
      <c r="K44" s="140">
        <v>0</v>
      </c>
      <c r="L44" s="140">
        <v>4.18</v>
      </c>
      <c r="M44" s="140">
        <v>0</v>
      </c>
      <c r="N44" s="140">
        <v>6.38</v>
      </c>
      <c r="O44" s="140">
        <v>4.84</v>
      </c>
      <c r="P44" s="140">
        <v>3.3</v>
      </c>
      <c r="Q44" s="140">
        <v>5.9</v>
      </c>
      <c r="R44" s="145">
        <v>14.1999999999999</v>
      </c>
      <c r="S44" s="147">
        <v>42558</v>
      </c>
      <c r="T44" s="148"/>
      <c r="U44" s="149"/>
      <c r="V44" s="149"/>
      <c r="W44" s="149"/>
      <c r="X44" s="150"/>
      <c r="Y44" s="151"/>
      <c r="Z44" s="152"/>
      <c r="AA44" s="152"/>
      <c r="AB44" s="152"/>
      <c r="AC44" s="153"/>
      <c r="AD44" s="154"/>
      <c r="AE44" s="155"/>
      <c r="AF44" s="155"/>
      <c r="AG44" s="155"/>
      <c r="AH44" s="155"/>
      <c r="AI44" s="156"/>
      <c r="AJ44" s="140">
        <v>1</v>
      </c>
      <c r="AK44" s="147">
        <v>42548</v>
      </c>
      <c r="AL44" s="140">
        <v>0</v>
      </c>
      <c r="AM44" s="147"/>
      <c r="AN44" s="157">
        <v>110.28238</v>
      </c>
      <c r="AO44" s="158" t="s">
        <v>384</v>
      </c>
      <c r="AP44" s="141" t="s">
        <v>208</v>
      </c>
    </row>
    <row r="45" spans="1:43">
      <c r="A45" s="20">
        <v>37</v>
      </c>
      <c r="C45" s="20" t="s">
        <v>266</v>
      </c>
      <c r="D45" s="20">
        <v>2701176</v>
      </c>
      <c r="E45" s="21" t="s">
        <v>310</v>
      </c>
      <c r="F45" s="20" t="s">
        <v>311</v>
      </c>
      <c r="G45" s="20" t="s">
        <v>312</v>
      </c>
      <c r="H45" s="20" t="s">
        <v>307</v>
      </c>
      <c r="I45" s="20" t="s">
        <v>307</v>
      </c>
      <c r="J45" s="20">
        <v>14</v>
      </c>
      <c r="K45" s="20">
        <v>0</v>
      </c>
      <c r="L45" s="20">
        <v>0</v>
      </c>
      <c r="M45" s="20">
        <v>0</v>
      </c>
      <c r="N45" s="20">
        <v>0</v>
      </c>
      <c r="O45" s="20">
        <v>0</v>
      </c>
      <c r="P45" s="20">
        <v>0</v>
      </c>
      <c r="Q45" s="20">
        <v>0</v>
      </c>
      <c r="R45" s="20">
        <v>14</v>
      </c>
      <c r="AJ45" s="20">
        <v>0</v>
      </c>
      <c r="AL45" s="20">
        <v>0</v>
      </c>
      <c r="AN45" s="29">
        <v>13.52997</v>
      </c>
      <c r="AO45" s="30">
        <v>1030</v>
      </c>
      <c r="AP45" s="21" t="s">
        <v>256</v>
      </c>
    </row>
    <row r="46" spans="1:43">
      <c r="A46" s="20">
        <v>38</v>
      </c>
      <c r="B46" s="20" t="s">
        <v>402</v>
      </c>
      <c r="C46" s="20" t="s">
        <v>267</v>
      </c>
      <c r="D46" s="20">
        <v>2701574</v>
      </c>
      <c r="E46" s="21" t="s">
        <v>401</v>
      </c>
      <c r="F46" s="20">
        <v>0</v>
      </c>
      <c r="G46" s="20">
        <v>0</v>
      </c>
      <c r="H46" s="20" t="s">
        <v>374</v>
      </c>
      <c r="I46" s="20" t="s">
        <v>385</v>
      </c>
      <c r="J46" s="20">
        <v>13.1999999999999</v>
      </c>
      <c r="K46" s="20">
        <v>0</v>
      </c>
      <c r="L46" s="20">
        <v>12.76</v>
      </c>
      <c r="M46" s="20">
        <v>5.5</v>
      </c>
      <c r="N46" s="20">
        <v>6.6</v>
      </c>
      <c r="O46" s="20">
        <v>7.48</v>
      </c>
      <c r="P46" s="20">
        <v>7.7</v>
      </c>
      <c r="Q46" s="20">
        <v>13.1999999999999</v>
      </c>
      <c r="R46" s="20">
        <v>11.6999999999999</v>
      </c>
      <c r="S46" s="22">
        <v>41569</v>
      </c>
      <c r="AJ46" s="20">
        <v>1</v>
      </c>
      <c r="AK46" s="22">
        <v>42320</v>
      </c>
      <c r="AL46" s="20">
        <v>0</v>
      </c>
      <c r="AN46" s="29">
        <v>133.77964000000003</v>
      </c>
      <c r="AO46" s="30" t="s">
        <v>403</v>
      </c>
      <c r="AP46" s="21" t="s">
        <v>203</v>
      </c>
    </row>
    <row r="47" spans="1:43">
      <c r="A47" s="20">
        <v>39</v>
      </c>
      <c r="B47" s="20" t="s">
        <v>268</v>
      </c>
      <c r="C47" s="20" t="s">
        <v>269</v>
      </c>
      <c r="D47" s="20">
        <v>2701831</v>
      </c>
      <c r="E47" s="21" t="s">
        <v>270</v>
      </c>
      <c r="F47" s="20" t="s">
        <v>271</v>
      </c>
      <c r="G47" s="20" t="s">
        <v>383</v>
      </c>
      <c r="H47" s="20" t="s">
        <v>374</v>
      </c>
      <c r="I47" s="20" t="s">
        <v>385</v>
      </c>
      <c r="J47" s="20">
        <v>12.76</v>
      </c>
      <c r="K47" s="20">
        <v>0</v>
      </c>
      <c r="L47" s="20">
        <v>10.1199999999999</v>
      </c>
      <c r="M47" s="20">
        <v>10.56</v>
      </c>
      <c r="N47" s="20">
        <v>0</v>
      </c>
      <c r="O47" s="20">
        <v>11</v>
      </c>
      <c r="P47" s="20">
        <v>12.76</v>
      </c>
      <c r="Q47" s="20">
        <v>9</v>
      </c>
      <c r="R47" s="20">
        <v>6.1</v>
      </c>
      <c r="S47" s="22">
        <v>42425</v>
      </c>
      <c r="AJ47" s="20">
        <v>1</v>
      </c>
      <c r="AK47" s="22">
        <v>42425</v>
      </c>
      <c r="AL47" s="20">
        <v>0</v>
      </c>
      <c r="AN47" s="29">
        <v>269.59023999999903</v>
      </c>
      <c r="AO47" s="30" t="s">
        <v>403</v>
      </c>
      <c r="AP47" s="21" t="s">
        <v>203</v>
      </c>
    </row>
    <row r="48" spans="1:43">
      <c r="A48" s="20">
        <v>40</v>
      </c>
      <c r="B48" s="20" t="s">
        <v>304</v>
      </c>
      <c r="C48" s="20" t="s">
        <v>272</v>
      </c>
      <c r="D48" s="20">
        <v>2701900</v>
      </c>
      <c r="E48" s="21" t="s">
        <v>302</v>
      </c>
      <c r="F48" s="20" t="s">
        <v>303</v>
      </c>
      <c r="G48" s="20" t="s">
        <v>379</v>
      </c>
      <c r="H48" s="20" t="s">
        <v>374</v>
      </c>
      <c r="I48" s="20" t="s">
        <v>376</v>
      </c>
      <c r="J48" s="20">
        <v>10.8</v>
      </c>
      <c r="K48" s="20">
        <v>0</v>
      </c>
      <c r="L48" s="20">
        <v>0</v>
      </c>
      <c r="M48" s="20">
        <v>1.76</v>
      </c>
      <c r="N48" s="20">
        <v>1.98</v>
      </c>
      <c r="O48" s="20">
        <v>0</v>
      </c>
      <c r="P48" s="20">
        <v>0.22</v>
      </c>
      <c r="Q48" s="20">
        <v>7</v>
      </c>
      <c r="R48" s="20">
        <v>10.8</v>
      </c>
      <c r="S48" s="22">
        <v>42641</v>
      </c>
      <c r="AJ48" s="20">
        <v>0</v>
      </c>
      <c r="AK48" s="22">
        <v>42320</v>
      </c>
      <c r="AL48" s="20">
        <v>0</v>
      </c>
      <c r="AN48" s="29">
        <v>0.13614999999999999</v>
      </c>
      <c r="AO48" s="30" t="s">
        <v>428</v>
      </c>
      <c r="AP48" s="21" t="s">
        <v>273</v>
      </c>
    </row>
    <row r="49" spans="1:43" s="31" customFormat="1" ht="15" thickBot="1">
      <c r="E49" s="32"/>
      <c r="S49" s="33"/>
      <c r="T49" s="5"/>
      <c r="U49" s="34"/>
      <c r="V49" s="34"/>
      <c r="W49" s="34"/>
      <c r="X49" s="35"/>
      <c r="Y49" s="2"/>
      <c r="Z49" s="36"/>
      <c r="AA49" s="36"/>
      <c r="AB49" s="36"/>
      <c r="AC49" s="37"/>
      <c r="AD49" s="6"/>
      <c r="AE49" s="38"/>
      <c r="AF49" s="38"/>
      <c r="AG49" s="38"/>
      <c r="AH49" s="38"/>
      <c r="AI49" s="39"/>
      <c r="AK49" s="33"/>
      <c r="AM49" s="33"/>
      <c r="AN49" s="40"/>
      <c r="AO49" s="41"/>
      <c r="AP49" s="32"/>
    </row>
    <row r="50" spans="1:43" s="136" customFormat="1">
      <c r="A50" s="136">
        <v>41</v>
      </c>
      <c r="D50" s="136">
        <v>2701730</v>
      </c>
      <c r="E50" s="137" t="s">
        <v>274</v>
      </c>
      <c r="F50" s="136" t="s">
        <v>275</v>
      </c>
      <c r="G50" s="136" t="s">
        <v>383</v>
      </c>
      <c r="H50" s="136" t="s">
        <v>374</v>
      </c>
      <c r="I50" s="136" t="s">
        <v>385</v>
      </c>
      <c r="J50" s="136">
        <v>22.1999999999999</v>
      </c>
      <c r="K50" s="136">
        <v>0</v>
      </c>
      <c r="L50" s="136">
        <v>0.88</v>
      </c>
      <c r="M50" s="136">
        <v>0.66</v>
      </c>
      <c r="N50" s="136">
        <v>1.1000000000000001</v>
      </c>
      <c r="O50" s="136">
        <v>1.1000000000000001</v>
      </c>
      <c r="P50" s="136">
        <v>0</v>
      </c>
      <c r="Q50" s="136">
        <v>22.1999999999999</v>
      </c>
      <c r="R50" s="136">
        <v>0</v>
      </c>
      <c r="S50" s="138"/>
      <c r="T50" s="132">
        <v>6053011202</v>
      </c>
      <c r="U50" s="133" t="s">
        <v>276</v>
      </c>
      <c r="V50" s="133">
        <v>7220</v>
      </c>
      <c r="W50" s="133">
        <v>1541</v>
      </c>
      <c r="X50" s="142">
        <v>47879</v>
      </c>
      <c r="Y50" s="134">
        <v>60530112022</v>
      </c>
      <c r="Z50" s="51" t="s">
        <v>381</v>
      </c>
      <c r="AA50" s="51">
        <v>3444</v>
      </c>
      <c r="AB50" s="51">
        <v>733</v>
      </c>
      <c r="AC50" s="52">
        <v>48828</v>
      </c>
      <c r="AD50" s="53">
        <v>630994</v>
      </c>
      <c r="AE50" s="54" t="s">
        <v>452</v>
      </c>
      <c r="AF50" s="54" t="s">
        <v>453</v>
      </c>
      <c r="AG50" s="54">
        <v>16869</v>
      </c>
      <c r="AH50" s="54">
        <v>3622</v>
      </c>
      <c r="AI50" s="143">
        <v>49263</v>
      </c>
      <c r="AJ50" s="136">
        <v>0</v>
      </c>
      <c r="AK50" s="138"/>
      <c r="AL50" s="136">
        <v>0</v>
      </c>
      <c r="AM50" s="138"/>
      <c r="AN50" s="139">
        <v>0.99085999999999996</v>
      </c>
      <c r="AO50" s="144" t="s">
        <v>406</v>
      </c>
      <c r="AP50" s="137" t="s">
        <v>198</v>
      </c>
    </row>
    <row r="51" spans="1:43">
      <c r="A51" s="20">
        <v>42</v>
      </c>
      <c r="D51" s="20">
        <v>2701794</v>
      </c>
      <c r="E51" s="21" t="s">
        <v>277</v>
      </c>
      <c r="F51" s="20" t="s">
        <v>278</v>
      </c>
      <c r="G51" s="20" t="s">
        <v>383</v>
      </c>
      <c r="H51" s="20" t="s">
        <v>374</v>
      </c>
      <c r="I51" s="20" t="s">
        <v>385</v>
      </c>
      <c r="J51" s="20">
        <v>15.8</v>
      </c>
      <c r="K51" s="20">
        <v>0</v>
      </c>
      <c r="L51" s="20">
        <v>5.28</v>
      </c>
      <c r="M51" s="20">
        <v>0</v>
      </c>
      <c r="N51" s="20">
        <v>0</v>
      </c>
      <c r="O51" s="20">
        <v>0</v>
      </c>
      <c r="P51" s="20">
        <v>0</v>
      </c>
      <c r="Q51" s="20">
        <v>15.8</v>
      </c>
      <c r="R51" s="20">
        <v>0</v>
      </c>
      <c r="AJ51" s="20">
        <v>0</v>
      </c>
      <c r="AL51" s="20">
        <v>0</v>
      </c>
      <c r="AN51" s="29">
        <v>7.5899200000000002</v>
      </c>
      <c r="AO51" s="30" t="s">
        <v>403</v>
      </c>
      <c r="AP51" s="21" t="s">
        <v>203</v>
      </c>
    </row>
    <row r="52" spans="1:43" s="31" customFormat="1" ht="15" thickBot="1">
      <c r="E52" s="32"/>
      <c r="S52" s="33"/>
      <c r="T52" s="5"/>
      <c r="U52" s="34"/>
      <c r="V52" s="34"/>
      <c r="W52" s="34"/>
      <c r="X52" s="35"/>
      <c r="Y52" s="2"/>
      <c r="Z52" s="36"/>
      <c r="AA52" s="36"/>
      <c r="AB52" s="36"/>
      <c r="AC52" s="37"/>
      <c r="AD52" s="6"/>
      <c r="AE52" s="38"/>
      <c r="AF52" s="38"/>
      <c r="AG52" s="38"/>
      <c r="AH52" s="38"/>
      <c r="AI52" s="39"/>
      <c r="AK52" s="33"/>
      <c r="AM52" s="33"/>
      <c r="AN52" s="40"/>
      <c r="AO52" s="41"/>
      <c r="AP52" s="32"/>
    </row>
    <row r="53" spans="1:43">
      <c r="A53" s="20">
        <v>43</v>
      </c>
      <c r="C53" s="20" t="s">
        <v>115</v>
      </c>
      <c r="D53" s="20">
        <v>2701676</v>
      </c>
      <c r="E53" s="21" t="s">
        <v>321</v>
      </c>
      <c r="F53" s="20" t="s">
        <v>116</v>
      </c>
      <c r="G53" s="20" t="s">
        <v>323</v>
      </c>
      <c r="H53" s="20" t="s">
        <v>307</v>
      </c>
      <c r="I53" s="20" t="s">
        <v>307</v>
      </c>
      <c r="J53" s="20">
        <v>13</v>
      </c>
      <c r="K53" s="20">
        <v>0</v>
      </c>
      <c r="L53" s="20">
        <v>0</v>
      </c>
      <c r="M53" s="20">
        <v>0</v>
      </c>
      <c r="N53" s="20">
        <v>0</v>
      </c>
      <c r="O53" s="20">
        <v>0</v>
      </c>
      <c r="P53" s="20">
        <v>0</v>
      </c>
      <c r="Q53" s="20">
        <v>0</v>
      </c>
      <c r="R53" s="20">
        <v>13</v>
      </c>
      <c r="T53" s="4">
        <v>6053011304</v>
      </c>
      <c r="U53" s="23" t="s">
        <v>324</v>
      </c>
      <c r="V53" s="23">
        <v>7206</v>
      </c>
      <c r="W53" s="23">
        <v>1390</v>
      </c>
      <c r="X53" s="24">
        <v>46905</v>
      </c>
      <c r="Y53" s="1" t="s">
        <v>333</v>
      </c>
      <c r="AD53" s="3">
        <v>668140</v>
      </c>
      <c r="AE53" s="27" t="s">
        <v>325</v>
      </c>
      <c r="AF53" s="27" t="s">
        <v>326</v>
      </c>
      <c r="AG53" s="27">
        <v>384</v>
      </c>
      <c r="AH53" s="27">
        <v>88</v>
      </c>
      <c r="AI53" s="28">
        <v>43750</v>
      </c>
      <c r="AJ53" s="20">
        <v>7</v>
      </c>
      <c r="AL53" s="20">
        <v>0</v>
      </c>
      <c r="AN53" s="29">
        <v>6.0492599999999994</v>
      </c>
      <c r="AO53" s="30" t="s">
        <v>117</v>
      </c>
      <c r="AP53" s="21" t="s">
        <v>118</v>
      </c>
    </row>
    <row r="54" spans="1:43" s="31" customFormat="1" ht="15" thickBot="1">
      <c r="E54" s="32"/>
      <c r="S54" s="33"/>
      <c r="T54" s="5"/>
      <c r="U54" s="34"/>
      <c r="V54" s="34"/>
      <c r="W54" s="34"/>
      <c r="X54" s="35"/>
      <c r="Y54" s="2"/>
      <c r="Z54" s="36"/>
      <c r="AA54" s="36"/>
      <c r="AB54" s="36"/>
      <c r="AC54" s="37"/>
      <c r="AD54" s="6"/>
      <c r="AE54" s="38"/>
      <c r="AF54" s="38"/>
      <c r="AG54" s="38"/>
      <c r="AH54" s="38"/>
      <c r="AI54" s="39"/>
      <c r="AK54" s="33"/>
      <c r="AM54" s="33"/>
      <c r="AN54" s="40"/>
      <c r="AO54" s="41"/>
      <c r="AP54" s="32"/>
    </row>
    <row r="55" spans="1:43" s="44" customFormat="1">
      <c r="A55" s="44">
        <v>44</v>
      </c>
      <c r="B55" s="44" t="s">
        <v>283</v>
      </c>
      <c r="C55" s="44" t="s">
        <v>119</v>
      </c>
      <c r="D55" s="44">
        <v>2701229</v>
      </c>
      <c r="E55" s="45" t="s">
        <v>281</v>
      </c>
      <c r="F55" s="44" t="s">
        <v>282</v>
      </c>
      <c r="G55" s="44" t="s">
        <v>387</v>
      </c>
      <c r="H55" s="44" t="s">
        <v>374</v>
      </c>
      <c r="I55" s="44" t="s">
        <v>376</v>
      </c>
      <c r="J55" s="44">
        <v>44.899999999999899</v>
      </c>
      <c r="K55" s="44">
        <v>0</v>
      </c>
      <c r="L55" s="44">
        <v>0</v>
      </c>
      <c r="M55" s="44">
        <v>0</v>
      </c>
      <c r="N55" s="44">
        <v>0</v>
      </c>
      <c r="O55" s="44">
        <v>5.5</v>
      </c>
      <c r="P55" s="44">
        <v>0</v>
      </c>
      <c r="Q55" s="44">
        <v>44.899999999999899</v>
      </c>
      <c r="R55" s="44">
        <v>31</v>
      </c>
      <c r="S55" s="46">
        <v>42705</v>
      </c>
      <c r="T55" s="7" t="s">
        <v>333</v>
      </c>
      <c r="U55" s="47"/>
      <c r="V55" s="47"/>
      <c r="W55" s="47"/>
      <c r="X55" s="48"/>
      <c r="Y55" s="7">
        <v>60530018011</v>
      </c>
      <c r="Z55" s="47" t="s">
        <v>391</v>
      </c>
      <c r="AA55" s="47">
        <v>1795</v>
      </c>
      <c r="AB55" s="47">
        <v>540</v>
      </c>
      <c r="AC55" s="48">
        <v>32759</v>
      </c>
      <c r="AD55" s="7" t="s">
        <v>333</v>
      </c>
      <c r="AE55" s="47"/>
      <c r="AF55" s="47"/>
      <c r="AG55" s="47"/>
      <c r="AH55" s="47"/>
      <c r="AI55" s="48"/>
      <c r="AJ55" s="44">
        <v>0</v>
      </c>
      <c r="AK55" s="46">
        <v>42705</v>
      </c>
      <c r="AL55" s="44">
        <v>0</v>
      </c>
      <c r="AM55" s="46"/>
      <c r="AN55" s="49">
        <v>4.7847200000000001</v>
      </c>
      <c r="AO55" s="50" t="s">
        <v>428</v>
      </c>
      <c r="AP55" s="45" t="s">
        <v>273</v>
      </c>
      <c r="AQ55" s="44" t="s">
        <v>120</v>
      </c>
    </row>
    <row r="56" spans="1:43" s="31" customFormat="1" ht="15" thickBot="1">
      <c r="E56" s="32"/>
      <c r="S56" s="33"/>
      <c r="T56" s="5"/>
      <c r="U56" s="34"/>
      <c r="V56" s="34"/>
      <c r="W56" s="34"/>
      <c r="X56" s="35"/>
      <c r="Y56" s="2"/>
      <c r="Z56" s="36"/>
      <c r="AA56" s="36"/>
      <c r="AB56" s="36"/>
      <c r="AC56" s="37"/>
      <c r="AD56" s="6"/>
      <c r="AE56" s="38"/>
      <c r="AF56" s="38"/>
      <c r="AG56" s="38"/>
      <c r="AH56" s="38"/>
      <c r="AI56" s="39"/>
      <c r="AK56" s="33"/>
      <c r="AM56" s="33"/>
      <c r="AN56" s="40"/>
      <c r="AO56" s="41"/>
      <c r="AP56" s="32"/>
    </row>
    <row r="57" spans="1:43">
      <c r="A57" s="20">
        <v>45</v>
      </c>
      <c r="C57" s="20" t="s">
        <v>121</v>
      </c>
      <c r="D57" s="20">
        <v>2701036</v>
      </c>
      <c r="E57" s="21" t="s">
        <v>313</v>
      </c>
      <c r="F57" s="20" t="s">
        <v>314</v>
      </c>
      <c r="G57" s="20" t="s">
        <v>383</v>
      </c>
      <c r="H57" s="20" t="s">
        <v>307</v>
      </c>
      <c r="I57" s="20" t="s">
        <v>307</v>
      </c>
      <c r="J57" s="20">
        <v>37.1</v>
      </c>
      <c r="K57" s="20">
        <v>0</v>
      </c>
      <c r="L57" s="20">
        <v>0</v>
      </c>
      <c r="M57" s="20">
        <v>0</v>
      </c>
      <c r="N57" s="20">
        <v>0</v>
      </c>
      <c r="O57" s="20">
        <v>0</v>
      </c>
      <c r="P57" s="20">
        <v>0</v>
      </c>
      <c r="Q57" s="20">
        <v>0</v>
      </c>
      <c r="R57" s="20">
        <v>37.1</v>
      </c>
      <c r="T57" s="4" t="s">
        <v>333</v>
      </c>
      <c r="Y57" s="1">
        <v>60530112042</v>
      </c>
      <c r="Z57" s="25" t="s">
        <v>381</v>
      </c>
      <c r="AA57" s="25">
        <v>2206</v>
      </c>
      <c r="AB57" s="25">
        <v>453</v>
      </c>
      <c r="AC57" s="26">
        <v>48672</v>
      </c>
      <c r="AD57" s="3">
        <v>630994</v>
      </c>
      <c r="AE57" s="27" t="s">
        <v>452</v>
      </c>
      <c r="AF57" s="27" t="s">
        <v>453</v>
      </c>
      <c r="AG57" s="27">
        <v>16869</v>
      </c>
      <c r="AH57" s="27">
        <v>3622</v>
      </c>
      <c r="AI57" s="28">
        <v>49263</v>
      </c>
      <c r="AJ57" s="20">
        <v>0</v>
      </c>
      <c r="AL57" s="20">
        <v>1.1000000000000001</v>
      </c>
      <c r="AN57" s="29">
        <v>9.6005299999999902</v>
      </c>
      <c r="AO57" s="30" t="s">
        <v>259</v>
      </c>
      <c r="AP57" s="21" t="s">
        <v>260</v>
      </c>
    </row>
    <row r="58" spans="1:43">
      <c r="A58" s="42">
        <v>46</v>
      </c>
      <c r="B58" s="20" t="s">
        <v>451</v>
      </c>
      <c r="C58" s="20" t="s">
        <v>122</v>
      </c>
      <c r="D58" s="20">
        <v>2701845</v>
      </c>
      <c r="E58" s="21" t="s">
        <v>449</v>
      </c>
      <c r="F58" s="20" t="s">
        <v>450</v>
      </c>
      <c r="G58" s="20" t="s">
        <v>383</v>
      </c>
      <c r="H58" s="20" t="s">
        <v>374</v>
      </c>
      <c r="I58" s="20" t="s">
        <v>385</v>
      </c>
      <c r="J58" s="20">
        <v>37</v>
      </c>
      <c r="K58" s="20">
        <v>0</v>
      </c>
      <c r="L58" s="20">
        <v>0</v>
      </c>
      <c r="M58" s="20">
        <v>0</v>
      </c>
      <c r="N58" s="20">
        <v>0</v>
      </c>
      <c r="O58" s="20">
        <v>0</v>
      </c>
      <c r="P58" s="20">
        <v>0</v>
      </c>
      <c r="Q58" s="20">
        <v>36.1</v>
      </c>
      <c r="R58" s="20">
        <v>37</v>
      </c>
      <c r="S58" s="22">
        <v>38489</v>
      </c>
      <c r="AJ58" s="20">
        <v>0</v>
      </c>
      <c r="AK58" s="22">
        <v>38489</v>
      </c>
      <c r="AL58" s="20">
        <v>0</v>
      </c>
      <c r="AN58" s="29">
        <v>2.8682099999999999</v>
      </c>
      <c r="AO58" s="30" t="s">
        <v>384</v>
      </c>
      <c r="AP58" s="21" t="s">
        <v>208</v>
      </c>
    </row>
    <row r="59" spans="1:43" s="31" customFormat="1" ht="15" thickBot="1">
      <c r="A59" s="43"/>
      <c r="E59" s="32"/>
      <c r="S59" s="33"/>
      <c r="T59" s="5"/>
      <c r="U59" s="34"/>
      <c r="V59" s="34"/>
      <c r="W59" s="34"/>
      <c r="X59" s="35"/>
      <c r="Y59" s="2"/>
      <c r="Z59" s="36"/>
      <c r="AA59" s="36"/>
      <c r="AB59" s="36"/>
      <c r="AC59" s="37"/>
      <c r="AD59" s="6"/>
      <c r="AE59" s="38"/>
      <c r="AF59" s="38"/>
      <c r="AG59" s="38"/>
      <c r="AH59" s="38"/>
      <c r="AI59" s="39"/>
      <c r="AK59" s="33"/>
      <c r="AM59" s="33"/>
      <c r="AN59" s="40"/>
      <c r="AO59" s="41"/>
      <c r="AP59" s="32"/>
    </row>
    <row r="60" spans="1:43">
      <c r="A60" s="42">
        <v>47</v>
      </c>
      <c r="B60" s="20" t="s">
        <v>427</v>
      </c>
      <c r="C60" s="20" t="s">
        <v>123</v>
      </c>
      <c r="D60" s="20">
        <v>2702099</v>
      </c>
      <c r="E60" s="21" t="s">
        <v>425</v>
      </c>
      <c r="F60" s="20" t="s">
        <v>426</v>
      </c>
      <c r="G60" s="20" t="s">
        <v>383</v>
      </c>
      <c r="H60" s="20" t="s">
        <v>374</v>
      </c>
      <c r="I60" s="20" t="s">
        <v>376</v>
      </c>
      <c r="J60" s="20">
        <v>34.6</v>
      </c>
      <c r="K60" s="20">
        <v>0</v>
      </c>
      <c r="L60" s="20">
        <v>16.5</v>
      </c>
      <c r="M60" s="20">
        <v>0</v>
      </c>
      <c r="N60" s="20">
        <v>17.3799999999999</v>
      </c>
      <c r="O60" s="20">
        <v>19.579999999999998</v>
      </c>
      <c r="P60" s="20">
        <v>20.899999999999899</v>
      </c>
      <c r="Q60" s="20">
        <v>0</v>
      </c>
      <c r="R60" s="20">
        <v>34.6</v>
      </c>
      <c r="S60" s="22">
        <v>42781</v>
      </c>
      <c r="Y60" s="1">
        <v>60530112042</v>
      </c>
      <c r="Z60" s="25" t="s">
        <v>381</v>
      </c>
      <c r="AA60" s="25">
        <v>2206</v>
      </c>
      <c r="AB60" s="25">
        <v>453</v>
      </c>
      <c r="AC60" s="26">
        <v>48672</v>
      </c>
      <c r="AD60" s="3" t="s">
        <v>333</v>
      </c>
      <c r="AJ60" s="20">
        <v>1</v>
      </c>
      <c r="AK60" s="22">
        <v>42781</v>
      </c>
      <c r="AL60" s="20">
        <v>0</v>
      </c>
      <c r="AN60" s="29">
        <v>9.8749099999999999</v>
      </c>
      <c r="AO60" s="30" t="s">
        <v>388</v>
      </c>
      <c r="AP60" s="21" t="s">
        <v>124</v>
      </c>
    </row>
    <row r="61" spans="1:43">
      <c r="A61" s="42">
        <v>48</v>
      </c>
      <c r="B61" s="20" t="s">
        <v>437</v>
      </c>
      <c r="C61" s="20" t="s">
        <v>125</v>
      </c>
      <c r="D61" s="20">
        <v>2701580</v>
      </c>
      <c r="E61" s="21" t="s">
        <v>436</v>
      </c>
      <c r="F61" s="20" t="s">
        <v>423</v>
      </c>
      <c r="G61" s="20" t="s">
        <v>383</v>
      </c>
      <c r="H61" s="20" t="s">
        <v>374</v>
      </c>
      <c r="I61" s="20" t="s">
        <v>385</v>
      </c>
      <c r="J61" s="20">
        <v>29.26</v>
      </c>
      <c r="K61" s="20">
        <v>0</v>
      </c>
      <c r="L61" s="20">
        <v>18.0399999999999</v>
      </c>
      <c r="M61" s="20">
        <v>0</v>
      </c>
      <c r="N61" s="20">
        <v>29.26</v>
      </c>
      <c r="O61" s="20">
        <v>25.3</v>
      </c>
      <c r="P61" s="20">
        <v>23.1</v>
      </c>
      <c r="Q61" s="20">
        <v>18</v>
      </c>
      <c r="R61" s="20">
        <v>25.1999999999999</v>
      </c>
      <c r="S61" s="22">
        <v>42263</v>
      </c>
      <c r="AJ61" s="20">
        <v>1</v>
      </c>
      <c r="AK61" s="22">
        <v>42263</v>
      </c>
      <c r="AL61" s="20">
        <v>0</v>
      </c>
      <c r="AO61" s="30" t="s">
        <v>403</v>
      </c>
      <c r="AP61" s="21" t="s">
        <v>203</v>
      </c>
    </row>
    <row r="62" spans="1:43">
      <c r="A62" s="42">
        <v>49</v>
      </c>
      <c r="B62" s="20" t="s">
        <v>424</v>
      </c>
      <c r="C62" s="20" t="s">
        <v>126</v>
      </c>
      <c r="D62" s="20">
        <v>2705021</v>
      </c>
      <c r="E62" s="21" t="s">
        <v>422</v>
      </c>
      <c r="F62" s="20" t="s">
        <v>423</v>
      </c>
      <c r="G62" s="20" t="s">
        <v>383</v>
      </c>
      <c r="H62" s="20" t="s">
        <v>374</v>
      </c>
      <c r="I62" s="20" t="s">
        <v>385</v>
      </c>
      <c r="J62" s="20">
        <v>23.399999999999899</v>
      </c>
      <c r="K62" s="20">
        <v>0</v>
      </c>
      <c r="L62" s="20">
        <v>0</v>
      </c>
      <c r="M62" s="20">
        <v>0</v>
      </c>
      <c r="N62" s="20">
        <v>0</v>
      </c>
      <c r="O62" s="20">
        <v>0</v>
      </c>
      <c r="P62" s="20">
        <v>0</v>
      </c>
      <c r="Q62" s="20">
        <v>0</v>
      </c>
      <c r="R62" s="20">
        <v>23.399999999999899</v>
      </c>
      <c r="S62" s="22">
        <v>42529</v>
      </c>
      <c r="AJ62" s="20">
        <v>0</v>
      </c>
      <c r="AL62" s="20">
        <v>0</v>
      </c>
      <c r="AN62" s="29">
        <v>9.3891600000000004</v>
      </c>
      <c r="AO62" s="30" t="s">
        <v>384</v>
      </c>
      <c r="AP62" s="21" t="s">
        <v>208</v>
      </c>
    </row>
    <row r="63" spans="1:43">
      <c r="A63" s="42">
        <v>50</v>
      </c>
      <c r="B63" s="20" t="s">
        <v>435</v>
      </c>
      <c r="C63" s="20" t="s">
        <v>127</v>
      </c>
      <c r="D63" s="20">
        <v>2701999</v>
      </c>
      <c r="E63" s="21" t="s">
        <v>433</v>
      </c>
      <c r="F63" s="20" t="s">
        <v>434</v>
      </c>
      <c r="G63" s="20" t="s">
        <v>383</v>
      </c>
      <c r="H63" s="20" t="s">
        <v>374</v>
      </c>
      <c r="I63" s="20" t="s">
        <v>385</v>
      </c>
      <c r="J63" s="20">
        <v>19.3599999999999</v>
      </c>
      <c r="K63" s="20">
        <v>0</v>
      </c>
      <c r="L63" s="20">
        <v>9.9</v>
      </c>
      <c r="M63" s="20">
        <v>11.66</v>
      </c>
      <c r="N63" s="20">
        <v>12.1</v>
      </c>
      <c r="O63" s="20">
        <v>17.16</v>
      </c>
      <c r="P63" s="20">
        <v>19.3599999999999</v>
      </c>
      <c r="Q63" s="20">
        <v>0</v>
      </c>
      <c r="R63" s="20">
        <v>15.5</v>
      </c>
      <c r="S63" s="22">
        <v>42781</v>
      </c>
      <c r="AJ63" s="20">
        <v>2</v>
      </c>
      <c r="AK63" s="22">
        <v>42345</v>
      </c>
      <c r="AL63" s="20">
        <v>0</v>
      </c>
      <c r="AN63" s="29">
        <v>5.9190699999999996</v>
      </c>
      <c r="AO63" s="30" t="s">
        <v>403</v>
      </c>
      <c r="AP63" s="21" t="s">
        <v>203</v>
      </c>
    </row>
    <row r="64" spans="1:43" s="31" customFormat="1" ht="15" thickBot="1">
      <c r="E64" s="32"/>
      <c r="S64" s="33"/>
      <c r="T64" s="5"/>
      <c r="U64" s="34"/>
      <c r="V64" s="34"/>
      <c r="W64" s="34"/>
      <c r="X64" s="35"/>
      <c r="Y64" s="2"/>
      <c r="Z64" s="36"/>
      <c r="AA64" s="36"/>
      <c r="AB64" s="36"/>
      <c r="AC64" s="37"/>
      <c r="AD64" s="6"/>
      <c r="AE64" s="38"/>
      <c r="AF64" s="38"/>
      <c r="AG64" s="38"/>
      <c r="AH64" s="38"/>
      <c r="AI64" s="39"/>
      <c r="AK64" s="33"/>
      <c r="AM64" s="33"/>
      <c r="AN64" s="40"/>
      <c r="AO64" s="41"/>
      <c r="AP64" s="32"/>
    </row>
    <row r="65" spans="1:42">
      <c r="A65" s="20">
        <v>51</v>
      </c>
      <c r="C65" s="20" t="s">
        <v>128</v>
      </c>
      <c r="D65" s="20">
        <v>2702624</v>
      </c>
      <c r="E65" s="21" t="s">
        <v>308</v>
      </c>
      <c r="F65" s="20" t="s">
        <v>309</v>
      </c>
      <c r="G65" s="20" t="s">
        <v>387</v>
      </c>
      <c r="H65" s="20" t="s">
        <v>307</v>
      </c>
      <c r="I65" s="20" t="s">
        <v>307</v>
      </c>
      <c r="J65" s="20">
        <v>10.5</v>
      </c>
      <c r="K65" s="20">
        <v>0</v>
      </c>
      <c r="L65" s="20">
        <v>0</v>
      </c>
      <c r="M65" s="20">
        <v>0</v>
      </c>
      <c r="N65" s="20">
        <v>0</v>
      </c>
      <c r="O65" s="20">
        <v>0</v>
      </c>
      <c r="P65" s="20">
        <v>0</v>
      </c>
      <c r="Q65" s="20">
        <v>0</v>
      </c>
      <c r="R65" s="20">
        <v>10.5</v>
      </c>
      <c r="T65" s="4" t="s">
        <v>333</v>
      </c>
      <c r="Y65" s="1">
        <v>60530145001</v>
      </c>
      <c r="Z65" s="25" t="s">
        <v>391</v>
      </c>
      <c r="AA65" s="25">
        <v>1296</v>
      </c>
      <c r="AB65" s="25">
        <v>363</v>
      </c>
      <c r="AC65" s="26">
        <v>41472</v>
      </c>
      <c r="AD65" s="3" t="s">
        <v>333</v>
      </c>
      <c r="AJ65" s="20">
        <v>2</v>
      </c>
      <c r="AL65" s="20">
        <v>3.2</v>
      </c>
      <c r="AN65" s="29">
        <v>18.354310000000002</v>
      </c>
      <c r="AO65" s="30">
        <v>1131</v>
      </c>
      <c r="AP65" s="21" t="s">
        <v>129</v>
      </c>
    </row>
    <row r="66" spans="1:42" s="31" customFormat="1" ht="15" thickBot="1">
      <c r="E66" s="32"/>
      <c r="S66" s="33"/>
      <c r="T66" s="5"/>
      <c r="U66" s="34"/>
      <c r="V66" s="34"/>
      <c r="W66" s="34"/>
      <c r="X66" s="35"/>
      <c r="Y66" s="2"/>
      <c r="Z66" s="36"/>
      <c r="AA66" s="36"/>
      <c r="AB66" s="36"/>
      <c r="AC66" s="37"/>
      <c r="AD66" s="6"/>
      <c r="AE66" s="38"/>
      <c r="AF66" s="38"/>
      <c r="AG66" s="38"/>
      <c r="AH66" s="38"/>
      <c r="AI66" s="39"/>
      <c r="AK66" s="33"/>
      <c r="AM66" s="33"/>
      <c r="AN66" s="40"/>
      <c r="AO66" s="41"/>
      <c r="AP66" s="32"/>
    </row>
    <row r="67" spans="1:42">
      <c r="A67" s="20">
        <v>52</v>
      </c>
      <c r="D67" s="20">
        <v>2701916</v>
      </c>
      <c r="E67" s="21" t="s">
        <v>130</v>
      </c>
      <c r="F67" s="20" t="s">
        <v>131</v>
      </c>
      <c r="G67" s="20" t="s">
        <v>383</v>
      </c>
      <c r="H67" s="20" t="s">
        <v>374</v>
      </c>
      <c r="I67" s="20" t="s">
        <v>385</v>
      </c>
      <c r="J67" s="20">
        <v>18.899999999999899</v>
      </c>
      <c r="K67" s="20">
        <v>0</v>
      </c>
      <c r="L67" s="20">
        <v>0</v>
      </c>
      <c r="M67" s="20">
        <v>0</v>
      </c>
      <c r="N67" s="20">
        <v>0</v>
      </c>
      <c r="O67" s="20">
        <v>0</v>
      </c>
      <c r="P67" s="20">
        <v>0</v>
      </c>
      <c r="Q67" s="20">
        <v>18.899999999999899</v>
      </c>
      <c r="R67" s="20">
        <v>0</v>
      </c>
      <c r="T67" s="4" t="s">
        <v>333</v>
      </c>
      <c r="Y67" s="1" t="s">
        <v>333</v>
      </c>
      <c r="AD67" s="3">
        <v>630994</v>
      </c>
      <c r="AE67" s="27" t="s">
        <v>452</v>
      </c>
      <c r="AF67" s="27" t="s">
        <v>453</v>
      </c>
      <c r="AG67" s="27">
        <v>16869</v>
      </c>
      <c r="AH67" s="27">
        <v>3622</v>
      </c>
      <c r="AI67" s="28">
        <v>49263</v>
      </c>
      <c r="AJ67" s="20">
        <v>0</v>
      </c>
      <c r="AL67" s="20">
        <v>0</v>
      </c>
      <c r="AN67" s="29">
        <v>1.44543</v>
      </c>
      <c r="AO67" s="30" t="s">
        <v>406</v>
      </c>
      <c r="AP67" s="21" t="s">
        <v>198</v>
      </c>
    </row>
    <row r="68" spans="1:42" s="31" customFormat="1" ht="15" thickBot="1">
      <c r="E68" s="32"/>
      <c r="S68" s="33"/>
      <c r="T68" s="5"/>
      <c r="U68" s="34"/>
      <c r="V68" s="34"/>
      <c r="W68" s="34"/>
      <c r="X68" s="35"/>
      <c r="Y68" s="2"/>
      <c r="Z68" s="36"/>
      <c r="AA68" s="36"/>
      <c r="AB68" s="36"/>
      <c r="AC68" s="37"/>
      <c r="AD68" s="6"/>
      <c r="AE68" s="38"/>
      <c r="AF68" s="38"/>
      <c r="AG68" s="38"/>
      <c r="AH68" s="38"/>
      <c r="AI68" s="39"/>
      <c r="AK68" s="33"/>
      <c r="AM68" s="33"/>
      <c r="AN68" s="40"/>
      <c r="AO68" s="41"/>
      <c r="AP68" s="32"/>
    </row>
    <row r="69" spans="1:42">
      <c r="J69" s="20"/>
    </row>
    <row r="79" spans="1:42">
      <c r="Z79" s="51"/>
      <c r="AA79" s="51"/>
      <c r="AB79" s="51"/>
      <c r="AC79" s="52"/>
      <c r="AD79" s="53"/>
      <c r="AE79" s="54"/>
      <c r="AF79" s="54"/>
      <c r="AG79" s="54"/>
      <c r="AH79" s="54"/>
    </row>
    <row r="80" spans="1:42">
      <c r="Z80" s="51"/>
      <c r="AA80" s="55"/>
      <c r="AB80" s="55"/>
      <c r="AC80" s="56"/>
      <c r="AD80" s="57"/>
      <c r="AE80" s="55"/>
      <c r="AF80" s="55"/>
      <c r="AG80" s="55"/>
      <c r="AH80" s="54"/>
    </row>
    <row r="81" spans="26:34">
      <c r="Z81" s="51"/>
      <c r="AA81" s="51"/>
      <c r="AB81" s="51"/>
      <c r="AC81" s="52"/>
      <c r="AD81" s="53"/>
      <c r="AE81" s="54"/>
      <c r="AF81" s="54"/>
      <c r="AG81" s="54"/>
      <c r="AH81" s="54"/>
    </row>
    <row r="82" spans="26:34">
      <c r="Z82" s="51"/>
      <c r="AA82" s="51"/>
      <c r="AB82" s="51"/>
      <c r="AC82" s="52"/>
      <c r="AD82" s="53"/>
      <c r="AE82" s="54"/>
      <c r="AF82" s="54"/>
      <c r="AG82" s="54"/>
      <c r="AH82" s="54"/>
    </row>
  </sheetData>
  <mergeCells count="7">
    <mergeCell ref="AN1:AP1"/>
    <mergeCell ref="A1:I1"/>
    <mergeCell ref="J1:S1"/>
    <mergeCell ref="T1:X1"/>
    <mergeCell ref="Y1:AC1"/>
    <mergeCell ref="AD1:AI1"/>
    <mergeCell ref="AJ1:AM1"/>
  </mergeCells>
  <phoneticPr fontId="28" type="noConversion"/>
  <pageMargins left="0.7" right="0.7" top="0.75" bottom="0.75" header="0.3" footer="0.3"/>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BA106"/>
  <sheetViews>
    <sheetView workbookViewId="0">
      <pane xSplit="5" ySplit="2" topLeftCell="H18" activePane="bottomRight" state="frozen"/>
      <selection pane="topRight" activeCell="F1" sqref="F1"/>
      <selection pane="bottomLeft" activeCell="A3" sqref="A3"/>
      <selection pane="bottomRight" activeCell="G39" sqref="G39"/>
    </sheetView>
  </sheetViews>
  <sheetFormatPr baseColWidth="10" defaultColWidth="8.83203125" defaultRowHeight="14"/>
  <cols>
    <col min="1" max="1" width="4.1640625" style="61" bestFit="1" customWidth="1"/>
    <col min="2" max="2" width="11.33203125" style="61" bestFit="1" customWidth="1"/>
    <col min="3" max="3" width="10.33203125" style="61" bestFit="1" customWidth="1"/>
    <col min="4" max="4" width="8" style="61" bestFit="1" customWidth="1"/>
    <col min="5" max="5" width="26" style="68" customWidth="1"/>
    <col min="6" max="6" width="21.5" style="61" customWidth="1"/>
    <col min="7" max="7" width="16.5" style="61" customWidth="1"/>
    <col min="8" max="8" width="9" style="61" bestFit="1" customWidth="1"/>
    <col min="9" max="9" width="16.5" style="68" bestFit="1" customWidth="1"/>
    <col min="10" max="10" width="18.5" style="61" customWidth="1"/>
    <col min="11" max="18" width="9.1640625" style="61" bestFit="1" customWidth="1"/>
    <col min="19" max="19" width="18.1640625" style="69" bestFit="1" customWidth="1"/>
    <col min="20" max="20" width="11.5" style="4" customWidth="1"/>
    <col min="21" max="21" width="17.6640625" style="23" customWidth="1"/>
    <col min="22" max="22" width="6.5" style="23" bestFit="1" customWidth="1"/>
    <col min="23" max="23" width="5.5" style="23" bestFit="1" customWidth="1"/>
    <col min="24" max="24" width="6.5" style="23" bestFit="1" customWidth="1"/>
    <col min="25" max="25" width="11.33203125" style="23" bestFit="1" customWidth="1"/>
    <col min="26" max="26" width="11.1640625" style="70" bestFit="1" customWidth="1"/>
    <col min="27" max="27" width="57.1640625" style="71" customWidth="1"/>
    <col min="28" max="28" width="12" style="1" bestFit="1" customWidth="1"/>
    <col min="29" max="29" width="13" style="25" customWidth="1"/>
    <col min="30" max="30" width="6.5" style="25" customWidth="1"/>
    <col min="31" max="31" width="6" style="25" customWidth="1"/>
    <col min="32" max="32" width="7.5" style="25" customWidth="1"/>
    <col min="33" max="33" width="11.5" style="25" bestFit="1" customWidth="1"/>
    <col min="34" max="34" width="11.1640625" style="72" bestFit="1" customWidth="1"/>
    <col min="35" max="35" width="53.5" style="73" bestFit="1" customWidth="1"/>
    <col min="36" max="36" width="12.5" style="3" bestFit="1" customWidth="1"/>
    <col min="37" max="37" width="10.6640625" style="27" bestFit="1" customWidth="1"/>
    <col min="38" max="38" width="14.5" style="27" bestFit="1" customWidth="1"/>
    <col min="39" max="39" width="6.83203125" style="27" customWidth="1"/>
    <col min="40" max="40" width="7.1640625" style="27" customWidth="1"/>
    <col min="41" max="41" width="6.5" style="27" customWidth="1"/>
    <col min="42" max="42" width="11.33203125" style="27" bestFit="1" customWidth="1"/>
    <col min="43" max="43" width="11.1640625" style="27" bestFit="1" customWidth="1"/>
    <col min="44" max="44" width="12.5" style="74" bestFit="1" customWidth="1"/>
    <col min="45" max="45" width="52" style="75" bestFit="1" customWidth="1"/>
    <col min="46" max="46" width="18.5" style="61" bestFit="1" customWidth="1"/>
    <col min="47" max="47" width="12.5" style="76" bestFit="1" customWidth="1"/>
    <col min="48" max="48" width="18.5" style="61" bestFit="1" customWidth="1"/>
    <col min="49" max="49" width="17.5" style="69" bestFit="1" customWidth="1"/>
    <col min="50" max="50" width="10.5" style="77" bestFit="1" customWidth="1"/>
    <col min="51" max="51" width="7.5" style="78" customWidth="1"/>
    <col min="52" max="52" width="47.6640625" style="68" customWidth="1"/>
    <col min="53" max="53" width="40.5" style="61" customWidth="1"/>
    <col min="54" max="16384" width="8.83203125" style="61"/>
  </cols>
  <sheetData>
    <row r="1" spans="1:53">
      <c r="A1" s="179" t="s">
        <v>330</v>
      </c>
      <c r="B1" s="179"/>
      <c r="C1" s="179"/>
      <c r="D1" s="179"/>
      <c r="E1" s="179"/>
      <c r="F1" s="179"/>
      <c r="G1" s="179"/>
      <c r="H1" s="179"/>
      <c r="I1" s="179"/>
      <c r="J1" s="180" t="s">
        <v>343</v>
      </c>
      <c r="K1" s="180"/>
      <c r="L1" s="180"/>
      <c r="M1" s="180"/>
      <c r="N1" s="180"/>
      <c r="O1" s="180"/>
      <c r="P1" s="180"/>
      <c r="Q1" s="180"/>
      <c r="R1" s="180"/>
      <c r="S1" s="180"/>
      <c r="T1" s="181" t="s">
        <v>132</v>
      </c>
      <c r="U1" s="181"/>
      <c r="V1" s="181"/>
      <c r="W1" s="181"/>
      <c r="X1" s="181"/>
      <c r="Y1" s="181"/>
      <c r="Z1" s="181"/>
      <c r="AA1" s="58"/>
      <c r="AB1" s="182" t="s">
        <v>133</v>
      </c>
      <c r="AC1" s="182"/>
      <c r="AD1" s="182"/>
      <c r="AE1" s="182"/>
      <c r="AF1" s="182"/>
      <c r="AG1" s="182"/>
      <c r="AH1" s="182"/>
      <c r="AI1" s="59"/>
      <c r="AJ1" s="183" t="s">
        <v>134</v>
      </c>
      <c r="AK1" s="183"/>
      <c r="AL1" s="183"/>
      <c r="AM1" s="183"/>
      <c r="AN1" s="183"/>
      <c r="AO1" s="183"/>
      <c r="AP1" s="183"/>
      <c r="AQ1" s="183"/>
      <c r="AR1" s="183"/>
      <c r="AS1" s="60"/>
      <c r="AT1" s="184" t="s">
        <v>331</v>
      </c>
      <c r="AU1" s="184"/>
      <c r="AV1" s="184"/>
      <c r="AW1" s="184"/>
      <c r="AX1" s="178" t="s">
        <v>332</v>
      </c>
      <c r="AY1" s="178"/>
      <c r="AZ1" s="178"/>
    </row>
    <row r="2" spans="1:53" s="67" customFormat="1" ht="15" thickBot="1">
      <c r="A2" s="14" t="s">
        <v>334</v>
      </c>
      <c r="B2" s="14" t="s">
        <v>369</v>
      </c>
      <c r="C2" s="14" t="s">
        <v>347</v>
      </c>
      <c r="D2" s="14" t="s">
        <v>364</v>
      </c>
      <c r="E2" s="14" t="s">
        <v>365</v>
      </c>
      <c r="F2" s="14" t="s">
        <v>366</v>
      </c>
      <c r="G2" s="14" t="s">
        <v>367</v>
      </c>
      <c r="H2" s="14" t="s">
        <v>368</v>
      </c>
      <c r="I2" s="15" t="s">
        <v>348</v>
      </c>
      <c r="J2" s="14" t="s">
        <v>349</v>
      </c>
      <c r="K2" s="14" t="s">
        <v>350</v>
      </c>
      <c r="L2" s="14" t="s">
        <v>351</v>
      </c>
      <c r="M2" s="14" t="s">
        <v>352</v>
      </c>
      <c r="N2" s="14" t="s">
        <v>353</v>
      </c>
      <c r="O2" s="14" t="s">
        <v>354</v>
      </c>
      <c r="P2" s="14" t="s">
        <v>355</v>
      </c>
      <c r="Q2" s="14" t="s">
        <v>356</v>
      </c>
      <c r="R2" s="14" t="s">
        <v>357</v>
      </c>
      <c r="S2" s="16" t="s">
        <v>358</v>
      </c>
      <c r="T2" s="17" t="s">
        <v>371</v>
      </c>
      <c r="U2" s="14" t="s">
        <v>372</v>
      </c>
      <c r="V2" s="14" t="s">
        <v>359</v>
      </c>
      <c r="W2" s="14" t="s">
        <v>360</v>
      </c>
      <c r="X2" s="14" t="s">
        <v>361</v>
      </c>
      <c r="Y2" s="14" t="s">
        <v>135</v>
      </c>
      <c r="Z2" s="14" t="s">
        <v>136</v>
      </c>
      <c r="AA2" s="62" t="s">
        <v>137</v>
      </c>
      <c r="AB2" s="17" t="s">
        <v>371</v>
      </c>
      <c r="AC2" s="14" t="s">
        <v>372</v>
      </c>
      <c r="AD2" s="14" t="s">
        <v>359</v>
      </c>
      <c r="AE2" s="14" t="s">
        <v>360</v>
      </c>
      <c r="AF2" s="14" t="s">
        <v>361</v>
      </c>
      <c r="AG2" s="14" t="s">
        <v>135</v>
      </c>
      <c r="AH2" s="14" t="s">
        <v>136</v>
      </c>
      <c r="AI2" s="63" t="s">
        <v>138</v>
      </c>
      <c r="AJ2" s="17" t="s">
        <v>329</v>
      </c>
      <c r="AK2" s="14" t="s">
        <v>362</v>
      </c>
      <c r="AL2" s="14" t="s">
        <v>373</v>
      </c>
      <c r="AM2" s="14" t="s">
        <v>359</v>
      </c>
      <c r="AN2" s="14" t="s">
        <v>360</v>
      </c>
      <c r="AO2" s="14" t="s">
        <v>361</v>
      </c>
      <c r="AP2" s="14" t="s">
        <v>135</v>
      </c>
      <c r="AQ2" s="14" t="s">
        <v>136</v>
      </c>
      <c r="AR2" s="14" t="s">
        <v>139</v>
      </c>
      <c r="AS2" s="64" t="s">
        <v>140</v>
      </c>
      <c r="AT2" s="14" t="s">
        <v>192</v>
      </c>
      <c r="AU2" s="65" t="s">
        <v>193</v>
      </c>
      <c r="AV2" s="14" t="s">
        <v>194</v>
      </c>
      <c r="AW2" s="65" t="s">
        <v>195</v>
      </c>
      <c r="AX2" s="18" t="s">
        <v>363</v>
      </c>
      <c r="AY2" s="66" t="s">
        <v>370</v>
      </c>
      <c r="AZ2" s="15" t="s">
        <v>196</v>
      </c>
      <c r="BA2" s="67" t="s">
        <v>341</v>
      </c>
    </row>
    <row r="3" spans="1:53" ht="15" thickTop="1">
      <c r="A3" s="61">
        <v>1</v>
      </c>
      <c r="B3" s="61" t="s">
        <v>456</v>
      </c>
      <c r="C3" s="61" t="s">
        <v>197</v>
      </c>
      <c r="D3" s="61">
        <v>2701887</v>
      </c>
      <c r="E3" s="68" t="s">
        <v>454</v>
      </c>
      <c r="F3" s="61" t="s">
        <v>455</v>
      </c>
      <c r="G3" s="61" t="s">
        <v>411</v>
      </c>
      <c r="H3" s="61" t="s">
        <v>374</v>
      </c>
      <c r="I3" s="68" t="s">
        <v>385</v>
      </c>
      <c r="J3" s="61">
        <v>87.099999999999895</v>
      </c>
      <c r="K3" s="61">
        <v>71.06</v>
      </c>
      <c r="L3" s="61">
        <v>0</v>
      </c>
      <c r="M3" s="61">
        <v>67.540000000000006</v>
      </c>
      <c r="N3" s="61">
        <v>65.12</v>
      </c>
      <c r="O3" s="61">
        <v>71.939999999999898</v>
      </c>
      <c r="P3" s="61">
        <v>83.599999999999895</v>
      </c>
      <c r="Q3" s="61">
        <v>87.099999999999895</v>
      </c>
      <c r="R3" s="61">
        <v>72.2</v>
      </c>
      <c r="S3" s="69">
        <v>42830</v>
      </c>
      <c r="T3" s="4">
        <v>6053010101</v>
      </c>
      <c r="U3" s="23" t="s">
        <v>421</v>
      </c>
      <c r="V3" s="23">
        <v>5016</v>
      </c>
      <c r="W3" s="23">
        <v>1009</v>
      </c>
      <c r="X3" s="23">
        <v>38690</v>
      </c>
      <c r="Y3" s="23">
        <v>10.0833999999999</v>
      </c>
      <c r="Z3" s="70">
        <v>497</v>
      </c>
      <c r="AA3" s="71" t="s">
        <v>141</v>
      </c>
      <c r="AB3" s="1">
        <v>60530101012</v>
      </c>
      <c r="AC3" s="25" t="s">
        <v>381</v>
      </c>
      <c r="AD3" s="25">
        <v>2539</v>
      </c>
      <c r="AE3" s="25">
        <v>599</v>
      </c>
      <c r="AF3" s="25">
        <v>38558</v>
      </c>
      <c r="AG3" s="25">
        <v>8.6738</v>
      </c>
      <c r="AH3" s="72">
        <v>293</v>
      </c>
      <c r="AI3" s="73" t="s">
        <v>141</v>
      </c>
      <c r="AJ3" s="3" t="s">
        <v>333</v>
      </c>
      <c r="AT3" s="61">
        <v>4</v>
      </c>
      <c r="AU3" s="76">
        <v>42830</v>
      </c>
      <c r="AV3" s="61">
        <v>0.9</v>
      </c>
      <c r="AW3" s="69">
        <v>42453</v>
      </c>
      <c r="AX3" s="77">
        <v>2.5961599999999998</v>
      </c>
      <c r="AY3" s="78" t="s">
        <v>406</v>
      </c>
      <c r="AZ3" s="68" t="s">
        <v>198</v>
      </c>
      <c r="BA3" s="61" t="s">
        <v>13</v>
      </c>
    </row>
    <row r="4" spans="1:53">
      <c r="A4" s="61">
        <v>2</v>
      </c>
      <c r="B4" s="61" t="s">
        <v>199</v>
      </c>
      <c r="C4" s="61" t="s">
        <v>200</v>
      </c>
      <c r="D4" s="61">
        <v>2702795</v>
      </c>
      <c r="E4" s="68" t="s">
        <v>201</v>
      </c>
      <c r="F4" s="61" t="s">
        <v>202</v>
      </c>
      <c r="G4" s="61" t="s">
        <v>411</v>
      </c>
      <c r="H4" s="61" t="s">
        <v>374</v>
      </c>
      <c r="I4" s="68" t="s">
        <v>385</v>
      </c>
      <c r="J4" s="61">
        <v>74.7</v>
      </c>
      <c r="K4" s="61">
        <v>0</v>
      </c>
      <c r="L4" s="61">
        <v>0</v>
      </c>
      <c r="M4" s="61">
        <v>0</v>
      </c>
      <c r="N4" s="61">
        <v>0</v>
      </c>
      <c r="O4" s="61">
        <v>0</v>
      </c>
      <c r="P4" s="61">
        <v>0</v>
      </c>
      <c r="Q4" s="61">
        <v>0</v>
      </c>
      <c r="R4" s="61">
        <v>74.7</v>
      </c>
      <c r="S4" s="69">
        <v>42579</v>
      </c>
      <c r="AT4" s="61">
        <v>4</v>
      </c>
      <c r="AU4" s="76">
        <v>42300</v>
      </c>
      <c r="AV4" s="61">
        <v>0.2</v>
      </c>
      <c r="AW4" s="69">
        <v>42543</v>
      </c>
      <c r="AX4" s="77">
        <v>250.58636000000001</v>
      </c>
      <c r="AY4" s="78" t="s">
        <v>403</v>
      </c>
      <c r="AZ4" s="68" t="s">
        <v>203</v>
      </c>
    </row>
    <row r="5" spans="1:53">
      <c r="A5" s="61">
        <v>3</v>
      </c>
      <c r="B5" s="61" t="s">
        <v>204</v>
      </c>
      <c r="C5" s="61" t="s">
        <v>205</v>
      </c>
      <c r="D5" s="61">
        <v>2700905</v>
      </c>
      <c r="E5" s="68" t="s">
        <v>206</v>
      </c>
      <c r="F5" s="61" t="s">
        <v>207</v>
      </c>
      <c r="G5" s="61" t="s">
        <v>411</v>
      </c>
      <c r="H5" s="61" t="s">
        <v>374</v>
      </c>
      <c r="I5" s="68" t="s">
        <v>385</v>
      </c>
      <c r="J5" s="61">
        <v>63.14</v>
      </c>
      <c r="K5" s="61">
        <v>0</v>
      </c>
      <c r="L5" s="129">
        <v>63.14</v>
      </c>
      <c r="M5" s="129">
        <v>59.619999999999898</v>
      </c>
      <c r="N5" s="61">
        <v>2.64</v>
      </c>
      <c r="O5" s="61">
        <v>0.22</v>
      </c>
      <c r="P5" s="61">
        <v>4.84</v>
      </c>
      <c r="Q5" s="61">
        <v>39.399999999999899</v>
      </c>
      <c r="R5" s="61">
        <v>1.9</v>
      </c>
      <c r="S5" s="69">
        <v>42579</v>
      </c>
      <c r="AT5" s="61">
        <v>0</v>
      </c>
      <c r="AU5" s="76">
        <v>41542</v>
      </c>
      <c r="AV5" s="61">
        <v>0.63</v>
      </c>
      <c r="AW5" s="69">
        <v>42579</v>
      </c>
      <c r="AX5" s="77">
        <v>148.27946</v>
      </c>
      <c r="AY5" s="78" t="s">
        <v>384</v>
      </c>
      <c r="AZ5" s="68" t="s">
        <v>208</v>
      </c>
      <c r="BA5" s="120" t="s">
        <v>12</v>
      </c>
    </row>
    <row r="6" spans="1:53">
      <c r="A6" s="61">
        <v>4</v>
      </c>
      <c r="B6" s="61" t="s">
        <v>441</v>
      </c>
      <c r="C6" s="61" t="s">
        <v>209</v>
      </c>
      <c r="D6" s="61">
        <v>2702740</v>
      </c>
      <c r="E6" s="68" t="s">
        <v>438</v>
      </c>
      <c r="F6" s="61" t="s">
        <v>439</v>
      </c>
      <c r="G6" s="61" t="s">
        <v>440</v>
      </c>
      <c r="H6" s="61" t="s">
        <v>374</v>
      </c>
      <c r="I6" s="68" t="s">
        <v>385</v>
      </c>
      <c r="J6" s="61">
        <v>62.7</v>
      </c>
      <c r="K6" s="61">
        <v>0</v>
      </c>
      <c r="L6" s="61">
        <v>0</v>
      </c>
      <c r="M6" s="61">
        <v>0</v>
      </c>
      <c r="N6" s="61">
        <v>59.619999999999898</v>
      </c>
      <c r="O6" s="61">
        <v>0</v>
      </c>
      <c r="P6" s="61">
        <v>62.7</v>
      </c>
      <c r="Q6" s="61">
        <v>0</v>
      </c>
      <c r="R6" s="61">
        <v>45.7</v>
      </c>
      <c r="S6" s="69">
        <v>42830</v>
      </c>
      <c r="AT6" s="61">
        <v>3</v>
      </c>
      <c r="AU6" s="76">
        <v>42075</v>
      </c>
      <c r="AV6" s="61">
        <v>2.2000000000000002</v>
      </c>
      <c r="AW6" s="69">
        <v>42453</v>
      </c>
      <c r="AX6" s="77">
        <v>5.02311</v>
      </c>
      <c r="AY6" s="78" t="s">
        <v>399</v>
      </c>
      <c r="AZ6" s="68" t="s">
        <v>210</v>
      </c>
    </row>
    <row r="7" spans="1:53" s="121" customFormat="1">
      <c r="A7" s="121">
        <v>5</v>
      </c>
      <c r="C7" s="121" t="s">
        <v>211</v>
      </c>
      <c r="D7" s="121">
        <v>2700771</v>
      </c>
      <c r="E7" s="122" t="s">
        <v>318</v>
      </c>
      <c r="F7" s="121" t="s">
        <v>327</v>
      </c>
      <c r="G7" s="121" t="s">
        <v>328</v>
      </c>
      <c r="H7" s="121" t="s">
        <v>307</v>
      </c>
      <c r="I7" s="122" t="s">
        <v>307</v>
      </c>
      <c r="J7" s="121">
        <v>60.5</v>
      </c>
      <c r="K7" s="121">
        <v>0</v>
      </c>
      <c r="L7" s="121">
        <v>0</v>
      </c>
      <c r="M7" s="121">
        <v>0</v>
      </c>
      <c r="N7" s="121">
        <v>0</v>
      </c>
      <c r="O7" s="121">
        <v>0</v>
      </c>
      <c r="P7" s="121">
        <v>0</v>
      </c>
      <c r="Q7" s="121">
        <v>0</v>
      </c>
      <c r="R7" s="121">
        <v>60.5</v>
      </c>
      <c r="S7" s="123"/>
      <c r="T7" s="4"/>
      <c r="U7" s="23"/>
      <c r="V7" s="23"/>
      <c r="W7" s="23"/>
      <c r="X7" s="23"/>
      <c r="Y7" s="23"/>
      <c r="Z7" s="70"/>
      <c r="AA7" s="71"/>
      <c r="AB7" s="4"/>
      <c r="AC7" s="23"/>
      <c r="AD7" s="23"/>
      <c r="AE7" s="23"/>
      <c r="AF7" s="23"/>
      <c r="AG7" s="23"/>
      <c r="AH7" s="70"/>
      <c r="AI7" s="71"/>
      <c r="AJ7" s="4"/>
      <c r="AK7" s="23"/>
      <c r="AL7" s="23"/>
      <c r="AM7" s="23"/>
      <c r="AN7" s="23"/>
      <c r="AO7" s="23"/>
      <c r="AP7" s="23"/>
      <c r="AQ7" s="23"/>
      <c r="AR7" s="70"/>
      <c r="AS7" s="71"/>
      <c r="AT7" s="121">
        <v>5</v>
      </c>
      <c r="AU7" s="124"/>
      <c r="AV7" s="121">
        <v>4.3</v>
      </c>
      <c r="AW7" s="123"/>
      <c r="AX7" s="125">
        <v>7.7325800000000022</v>
      </c>
      <c r="AY7" s="126" t="s">
        <v>213</v>
      </c>
      <c r="AZ7" s="122" t="s">
        <v>214</v>
      </c>
      <c r="BA7" s="121" t="s">
        <v>14</v>
      </c>
    </row>
    <row r="8" spans="1:53">
      <c r="A8" s="61">
        <v>6</v>
      </c>
      <c r="B8" s="61" t="s">
        <v>420</v>
      </c>
      <c r="C8" s="61" t="s">
        <v>215</v>
      </c>
      <c r="D8" s="61">
        <v>2701841</v>
      </c>
      <c r="E8" s="68" t="s">
        <v>418</v>
      </c>
      <c r="F8" s="61" t="s">
        <v>419</v>
      </c>
      <c r="G8" s="61" t="s">
        <v>411</v>
      </c>
      <c r="H8" s="61" t="s">
        <v>374</v>
      </c>
      <c r="I8" s="68" t="s">
        <v>385</v>
      </c>
      <c r="J8" s="61">
        <v>56.5399999999999</v>
      </c>
      <c r="K8" s="61">
        <v>42.46</v>
      </c>
      <c r="L8" s="61">
        <v>0</v>
      </c>
      <c r="M8" s="61">
        <v>45.1</v>
      </c>
      <c r="N8" s="61">
        <v>38.719999999999899</v>
      </c>
      <c r="O8" s="61">
        <v>43.119999999999898</v>
      </c>
      <c r="P8" s="61">
        <v>56.5399999999999</v>
      </c>
      <c r="Q8" s="61">
        <v>51.299999999999898</v>
      </c>
      <c r="R8" s="61">
        <v>14.8</v>
      </c>
      <c r="S8" s="69">
        <v>42830</v>
      </c>
      <c r="AT8" s="61">
        <v>5</v>
      </c>
      <c r="AU8" s="76">
        <v>42830</v>
      </c>
      <c r="AV8" s="61">
        <v>0</v>
      </c>
      <c r="AW8" s="69">
        <v>42453</v>
      </c>
      <c r="AX8" s="77">
        <v>17.081320000000002</v>
      </c>
      <c r="AY8" s="78" t="s">
        <v>406</v>
      </c>
      <c r="AZ8" s="68" t="s">
        <v>198</v>
      </c>
    </row>
    <row r="9" spans="1:53">
      <c r="A9" s="61">
        <v>7</v>
      </c>
      <c r="B9" s="61" t="s">
        <v>292</v>
      </c>
      <c r="C9" s="61" t="s">
        <v>216</v>
      </c>
      <c r="D9" s="61">
        <v>2701707</v>
      </c>
      <c r="E9" s="68" t="s">
        <v>290</v>
      </c>
      <c r="F9" s="61" t="s">
        <v>291</v>
      </c>
      <c r="G9" s="61" t="s">
        <v>411</v>
      </c>
      <c r="H9" s="61" t="s">
        <v>374</v>
      </c>
      <c r="I9" s="68" t="s">
        <v>385</v>
      </c>
      <c r="J9" s="61">
        <v>49.5</v>
      </c>
      <c r="K9" s="61">
        <v>0</v>
      </c>
      <c r="L9" s="61">
        <v>18.6999999999999</v>
      </c>
      <c r="M9" s="61">
        <v>0</v>
      </c>
      <c r="N9" s="61">
        <v>31.46</v>
      </c>
      <c r="O9" s="61">
        <v>0</v>
      </c>
      <c r="P9" s="61">
        <v>29.92</v>
      </c>
      <c r="Q9" s="61">
        <v>39.200000000000003</v>
      </c>
      <c r="R9" s="61">
        <v>49.5</v>
      </c>
      <c r="S9" s="69">
        <v>42271</v>
      </c>
      <c r="AT9" s="61">
        <v>2</v>
      </c>
      <c r="AU9" s="76">
        <v>42271</v>
      </c>
      <c r="AV9" s="61">
        <v>0</v>
      </c>
      <c r="AX9" s="77">
        <v>0.88969999999999994</v>
      </c>
      <c r="AY9" s="78" t="s">
        <v>384</v>
      </c>
      <c r="AZ9" s="68" t="s">
        <v>208</v>
      </c>
    </row>
    <row r="10" spans="1:53" s="79" customFormat="1" ht="15" thickBot="1">
      <c r="E10" s="80"/>
      <c r="I10" s="80"/>
      <c r="S10" s="81"/>
      <c r="T10" s="5"/>
      <c r="U10" s="34"/>
      <c r="V10" s="34"/>
      <c r="W10" s="34"/>
      <c r="X10" s="34"/>
      <c r="Y10" s="34"/>
      <c r="Z10" s="34"/>
      <c r="AA10" s="82"/>
      <c r="AB10" s="2"/>
      <c r="AC10" s="36"/>
      <c r="AD10" s="36"/>
      <c r="AE10" s="36"/>
      <c r="AF10" s="36"/>
      <c r="AG10" s="36"/>
      <c r="AH10" s="36"/>
      <c r="AI10" s="83"/>
      <c r="AJ10" s="6"/>
      <c r="AK10" s="38"/>
      <c r="AL10" s="38"/>
      <c r="AM10" s="38"/>
      <c r="AN10" s="38"/>
      <c r="AO10" s="38"/>
      <c r="AP10" s="38"/>
      <c r="AQ10" s="38"/>
      <c r="AR10" s="38"/>
      <c r="AS10" s="84"/>
      <c r="AU10" s="85"/>
      <c r="AW10" s="81"/>
      <c r="AX10" s="86"/>
      <c r="AY10" s="87"/>
      <c r="AZ10" s="80"/>
    </row>
    <row r="11" spans="1:53">
      <c r="A11" s="61">
        <v>8</v>
      </c>
      <c r="B11" s="61" t="s">
        <v>295</v>
      </c>
      <c r="C11" s="61" t="s">
        <v>217</v>
      </c>
      <c r="D11" s="61">
        <v>2701651</v>
      </c>
      <c r="E11" s="68" t="s">
        <v>293</v>
      </c>
      <c r="F11" s="61" t="s">
        <v>294</v>
      </c>
      <c r="G11" s="61" t="s">
        <v>448</v>
      </c>
      <c r="H11" s="61" t="s">
        <v>374</v>
      </c>
      <c r="I11" s="68" t="s">
        <v>385</v>
      </c>
      <c r="J11" s="61">
        <v>31.57</v>
      </c>
      <c r="K11" s="61">
        <v>10.56</v>
      </c>
      <c r="L11" s="61">
        <v>21.78</v>
      </c>
      <c r="M11" s="61">
        <v>14.96</v>
      </c>
      <c r="N11" s="61">
        <v>7.04</v>
      </c>
      <c r="O11" s="61">
        <v>7.7</v>
      </c>
      <c r="P11" s="61">
        <v>31.57</v>
      </c>
      <c r="Q11" s="61">
        <v>16.6999999999999</v>
      </c>
      <c r="R11" s="61">
        <v>28.6</v>
      </c>
      <c r="S11" s="69">
        <v>42395</v>
      </c>
      <c r="T11" s="4">
        <v>6053010306</v>
      </c>
      <c r="U11" s="23" t="s">
        <v>410</v>
      </c>
      <c r="V11" s="23">
        <v>1408</v>
      </c>
      <c r="W11" s="23">
        <v>510</v>
      </c>
      <c r="X11" s="23">
        <v>43816</v>
      </c>
      <c r="Y11" s="23">
        <v>23.4744999999999</v>
      </c>
      <c r="Z11" s="70">
        <v>60</v>
      </c>
      <c r="AA11" s="71" t="s">
        <v>141</v>
      </c>
      <c r="AB11" s="1">
        <v>60530103061</v>
      </c>
      <c r="AC11" s="25" t="s">
        <v>391</v>
      </c>
      <c r="AD11" s="25">
        <v>1408</v>
      </c>
      <c r="AE11" s="25">
        <v>510</v>
      </c>
      <c r="AF11" s="25">
        <v>43816</v>
      </c>
      <c r="AG11" s="25">
        <v>23.4744999999999</v>
      </c>
      <c r="AH11" s="72">
        <v>60</v>
      </c>
      <c r="AI11" s="73" t="s">
        <v>141</v>
      </c>
      <c r="AJ11" s="3" t="s">
        <v>333</v>
      </c>
      <c r="AT11" s="61">
        <v>0</v>
      </c>
      <c r="AU11" s="76">
        <v>42395</v>
      </c>
      <c r="AV11" s="61">
        <v>1.1000000000000001</v>
      </c>
      <c r="AW11" s="69">
        <v>42703</v>
      </c>
      <c r="AX11" s="77">
        <v>0.60941999999999996</v>
      </c>
      <c r="AY11" s="78" t="s">
        <v>403</v>
      </c>
      <c r="AZ11" s="68" t="s">
        <v>203</v>
      </c>
    </row>
    <row r="12" spans="1:53">
      <c r="A12" s="61">
        <v>9</v>
      </c>
      <c r="B12" s="61" t="s">
        <v>414</v>
      </c>
      <c r="C12" s="61" t="s">
        <v>218</v>
      </c>
      <c r="D12" s="61">
        <v>2702298</v>
      </c>
      <c r="E12" s="68" t="s">
        <v>412</v>
      </c>
      <c r="F12" s="61" t="s">
        <v>413</v>
      </c>
      <c r="G12" s="61" t="s">
        <v>387</v>
      </c>
      <c r="H12" s="61" t="s">
        <v>374</v>
      </c>
      <c r="I12" s="68" t="s">
        <v>385</v>
      </c>
      <c r="J12" s="61">
        <v>23.76</v>
      </c>
      <c r="K12" s="61">
        <v>0</v>
      </c>
      <c r="L12" s="61">
        <v>0</v>
      </c>
      <c r="M12" s="61">
        <v>0</v>
      </c>
      <c r="N12" s="61">
        <v>22</v>
      </c>
      <c r="O12" s="61">
        <v>23.76</v>
      </c>
      <c r="P12" s="61">
        <v>23.1</v>
      </c>
      <c r="Q12" s="61">
        <v>22.6999999999999</v>
      </c>
      <c r="R12" s="61">
        <v>21.1999999999999</v>
      </c>
      <c r="S12" s="69">
        <v>42828</v>
      </c>
      <c r="AT12" s="61">
        <v>0</v>
      </c>
      <c r="AU12" s="76">
        <v>42404</v>
      </c>
      <c r="AV12" s="61">
        <v>0</v>
      </c>
      <c r="AX12" s="77">
        <v>24.500219999999899</v>
      </c>
      <c r="AY12" s="78" t="s">
        <v>406</v>
      </c>
      <c r="AZ12" s="68" t="s">
        <v>198</v>
      </c>
    </row>
    <row r="13" spans="1:53">
      <c r="A13" s="61">
        <v>10</v>
      </c>
      <c r="B13" s="61" t="s">
        <v>289</v>
      </c>
      <c r="C13" s="61" t="s">
        <v>219</v>
      </c>
      <c r="D13" s="61">
        <v>2700647</v>
      </c>
      <c r="E13" s="68" t="s">
        <v>287</v>
      </c>
      <c r="F13" s="61" t="s">
        <v>288</v>
      </c>
      <c r="G13" s="61" t="s">
        <v>387</v>
      </c>
      <c r="H13" s="61" t="s">
        <v>374</v>
      </c>
      <c r="I13" s="68" t="s">
        <v>385</v>
      </c>
      <c r="J13" s="61">
        <v>22.3</v>
      </c>
      <c r="K13" s="61">
        <v>0</v>
      </c>
      <c r="L13" s="61">
        <v>12.98</v>
      </c>
      <c r="M13" s="61">
        <v>0</v>
      </c>
      <c r="N13" s="61">
        <v>13.42</v>
      </c>
      <c r="O13" s="61">
        <v>16.719999999999899</v>
      </c>
      <c r="P13" s="61">
        <v>0</v>
      </c>
      <c r="Q13" s="61">
        <v>17.1999999999999</v>
      </c>
      <c r="R13" s="61">
        <v>22.3</v>
      </c>
      <c r="S13" s="69">
        <v>42423</v>
      </c>
      <c r="AT13" s="61">
        <v>0</v>
      </c>
      <c r="AU13" s="76">
        <v>42423</v>
      </c>
      <c r="AV13" s="61">
        <v>0</v>
      </c>
      <c r="AX13" s="77">
        <v>2.2539699999999998</v>
      </c>
      <c r="AY13" s="78" t="s">
        <v>406</v>
      </c>
      <c r="AZ13" s="68" t="s">
        <v>198</v>
      </c>
    </row>
    <row r="14" spans="1:53">
      <c r="A14" s="61">
        <v>11</v>
      </c>
      <c r="B14" s="61" t="s">
        <v>444</v>
      </c>
      <c r="C14" s="61" t="s">
        <v>220</v>
      </c>
      <c r="D14" s="61">
        <v>2700843</v>
      </c>
      <c r="E14" s="68" t="s">
        <v>442</v>
      </c>
      <c r="F14" s="61" t="s">
        <v>443</v>
      </c>
      <c r="G14" s="61" t="s">
        <v>387</v>
      </c>
      <c r="H14" s="61" t="s">
        <v>374</v>
      </c>
      <c r="I14" s="68" t="s">
        <v>376</v>
      </c>
      <c r="J14" s="61">
        <v>19.579999999999899</v>
      </c>
      <c r="K14" s="61">
        <v>13.8599999999999</v>
      </c>
      <c r="L14" s="61">
        <v>19.579999999999998</v>
      </c>
      <c r="M14" s="61">
        <v>15.18</v>
      </c>
      <c r="N14" s="61">
        <v>12.1</v>
      </c>
      <c r="O14" s="61">
        <v>14.74</v>
      </c>
      <c r="P14" s="61">
        <v>14.96</v>
      </c>
      <c r="Q14" s="61">
        <v>14.3</v>
      </c>
      <c r="R14" s="61">
        <v>11.1999999999999</v>
      </c>
      <c r="S14" s="69">
        <v>42781</v>
      </c>
      <c r="AT14" s="61">
        <v>2</v>
      </c>
      <c r="AU14" s="76">
        <v>42212</v>
      </c>
      <c r="AV14" s="61">
        <v>4.2</v>
      </c>
      <c r="AW14" s="69">
        <v>42703</v>
      </c>
      <c r="AX14" s="77">
        <v>9.5991699999999991</v>
      </c>
      <c r="AY14" s="78" t="s">
        <v>399</v>
      </c>
      <c r="AZ14" s="68" t="s">
        <v>210</v>
      </c>
    </row>
    <row r="15" spans="1:53">
      <c r="A15" s="61">
        <v>12</v>
      </c>
      <c r="B15" s="61" t="s">
        <v>431</v>
      </c>
      <c r="C15" s="61" t="s">
        <v>221</v>
      </c>
      <c r="D15" s="61">
        <v>2701685</v>
      </c>
      <c r="E15" s="68" t="s">
        <v>429</v>
      </c>
      <c r="F15" s="61" t="s">
        <v>430</v>
      </c>
      <c r="G15" s="61" t="s">
        <v>387</v>
      </c>
      <c r="H15" s="61" t="s">
        <v>374</v>
      </c>
      <c r="I15" s="68" t="s">
        <v>376</v>
      </c>
      <c r="J15" s="61">
        <v>14.4</v>
      </c>
      <c r="K15" s="61">
        <v>0</v>
      </c>
      <c r="L15" s="61">
        <v>5.72</v>
      </c>
      <c r="M15" s="61">
        <v>0</v>
      </c>
      <c r="N15" s="61">
        <v>0</v>
      </c>
      <c r="O15" s="61">
        <v>8.3599999999999905</v>
      </c>
      <c r="P15" s="61">
        <v>9.4600000000000009</v>
      </c>
      <c r="Q15" s="61">
        <v>10.8</v>
      </c>
      <c r="R15" s="61">
        <v>14.4</v>
      </c>
      <c r="S15" s="69">
        <v>42828</v>
      </c>
      <c r="AT15" s="61">
        <v>1</v>
      </c>
      <c r="AU15" s="76">
        <v>42143</v>
      </c>
      <c r="AV15" s="61">
        <v>0</v>
      </c>
      <c r="AX15" s="77">
        <v>33.418430000000001</v>
      </c>
      <c r="AY15" s="78" t="s">
        <v>432</v>
      </c>
      <c r="AZ15" s="68" t="s">
        <v>222</v>
      </c>
    </row>
    <row r="16" spans="1:53">
      <c r="A16" s="61">
        <v>13</v>
      </c>
      <c r="B16" s="61" t="s">
        <v>409</v>
      </c>
      <c r="C16" s="61" t="s">
        <v>223</v>
      </c>
      <c r="D16" s="61">
        <v>2701862</v>
      </c>
      <c r="E16" s="68" t="s">
        <v>407</v>
      </c>
      <c r="F16" s="61" t="s">
        <v>408</v>
      </c>
      <c r="G16" s="61" t="s">
        <v>387</v>
      </c>
      <c r="H16" s="61" t="s">
        <v>374</v>
      </c>
      <c r="I16" s="68" t="s">
        <v>385</v>
      </c>
      <c r="J16" s="61">
        <v>12.4</v>
      </c>
      <c r="K16" s="61">
        <v>0</v>
      </c>
      <c r="L16" s="61">
        <v>5.5</v>
      </c>
      <c r="M16" s="61">
        <v>6.6</v>
      </c>
      <c r="N16" s="61">
        <v>7.7</v>
      </c>
      <c r="O16" s="61">
        <v>7.26</v>
      </c>
      <c r="P16" s="61">
        <v>7.92</v>
      </c>
      <c r="Q16" s="61">
        <v>10.1</v>
      </c>
      <c r="R16" s="61">
        <v>12.4</v>
      </c>
      <c r="S16" s="69">
        <v>42327</v>
      </c>
      <c r="AT16" s="61">
        <v>0</v>
      </c>
      <c r="AU16" s="76">
        <v>42327</v>
      </c>
      <c r="AV16" s="61">
        <v>0</v>
      </c>
      <c r="AX16" s="77">
        <v>50.364040000000003</v>
      </c>
      <c r="AY16" s="78" t="s">
        <v>406</v>
      </c>
      <c r="AZ16" s="68" t="s">
        <v>198</v>
      </c>
    </row>
    <row r="17" spans="1:52">
      <c r="A17" s="61">
        <v>14</v>
      </c>
      <c r="B17" s="61" t="s">
        <v>462</v>
      </c>
      <c r="C17" s="61" t="s">
        <v>224</v>
      </c>
      <c r="D17" s="61">
        <v>2701934</v>
      </c>
      <c r="E17" s="68" t="s">
        <v>460</v>
      </c>
      <c r="F17" s="61" t="s">
        <v>142</v>
      </c>
      <c r="G17" s="61" t="s">
        <v>387</v>
      </c>
      <c r="H17" s="61" t="s">
        <v>374</v>
      </c>
      <c r="I17" s="68" t="s">
        <v>385</v>
      </c>
      <c r="J17" s="61">
        <v>11</v>
      </c>
      <c r="K17" s="61">
        <v>0</v>
      </c>
      <c r="L17" s="61">
        <v>7.26</v>
      </c>
      <c r="M17" s="61">
        <v>7.7</v>
      </c>
      <c r="N17" s="61">
        <v>7.26</v>
      </c>
      <c r="O17" s="61">
        <v>8.8000000000000007</v>
      </c>
      <c r="P17" s="61">
        <v>0</v>
      </c>
      <c r="Q17" s="61">
        <v>0</v>
      </c>
      <c r="R17" s="61">
        <v>11</v>
      </c>
      <c r="S17" s="69">
        <v>42347</v>
      </c>
      <c r="AT17" s="61">
        <v>0</v>
      </c>
      <c r="AU17" s="76">
        <v>42347</v>
      </c>
      <c r="AV17" s="61">
        <v>3.4</v>
      </c>
      <c r="AW17" s="69">
        <v>42837</v>
      </c>
      <c r="AX17" s="77">
        <v>2.85548</v>
      </c>
      <c r="AY17" s="78" t="s">
        <v>384</v>
      </c>
      <c r="AZ17" s="68" t="s">
        <v>208</v>
      </c>
    </row>
    <row r="18" spans="1:52">
      <c r="A18" s="61">
        <v>15</v>
      </c>
      <c r="B18" s="61" t="s">
        <v>447</v>
      </c>
      <c r="C18" s="61" t="s">
        <v>225</v>
      </c>
      <c r="D18" s="61">
        <v>2702425</v>
      </c>
      <c r="E18" s="68" t="s">
        <v>445</v>
      </c>
      <c r="F18" s="61" t="s">
        <v>446</v>
      </c>
      <c r="G18" s="61" t="s">
        <v>387</v>
      </c>
      <c r="H18" s="61" t="s">
        <v>374</v>
      </c>
      <c r="I18" s="68" t="s">
        <v>385</v>
      </c>
      <c r="J18" s="61">
        <v>10.8</v>
      </c>
      <c r="K18" s="61">
        <v>0</v>
      </c>
      <c r="L18" s="61">
        <v>10.56</v>
      </c>
      <c r="M18" s="61">
        <v>10.34</v>
      </c>
      <c r="N18" s="61">
        <v>10.1199999999999</v>
      </c>
      <c r="O18" s="61">
        <v>9.68</v>
      </c>
      <c r="P18" s="61">
        <v>10.1199999999999</v>
      </c>
      <c r="Q18" s="61">
        <v>10.6</v>
      </c>
      <c r="R18" s="61">
        <v>10.8</v>
      </c>
      <c r="S18" s="69">
        <v>42477</v>
      </c>
      <c r="AT18" s="61">
        <v>1</v>
      </c>
      <c r="AU18" s="76">
        <v>42845</v>
      </c>
      <c r="AV18" s="61">
        <v>0</v>
      </c>
      <c r="AX18" s="77">
        <v>8.1167699999999989</v>
      </c>
      <c r="AY18" s="78" t="s">
        <v>384</v>
      </c>
      <c r="AZ18" s="68" t="s">
        <v>208</v>
      </c>
    </row>
    <row r="19" spans="1:52">
      <c r="A19" s="61">
        <v>16</v>
      </c>
      <c r="B19" s="61" t="s">
        <v>459</v>
      </c>
      <c r="C19" s="61" t="s">
        <v>226</v>
      </c>
      <c r="D19" s="61">
        <v>2700566</v>
      </c>
      <c r="E19" s="68" t="s">
        <v>457</v>
      </c>
      <c r="F19" s="61" t="s">
        <v>458</v>
      </c>
      <c r="G19" s="61" t="s">
        <v>387</v>
      </c>
      <c r="H19" s="61" t="s">
        <v>374</v>
      </c>
      <c r="I19" s="68" t="s">
        <v>385</v>
      </c>
      <c r="J19" s="61">
        <v>10.4</v>
      </c>
      <c r="K19" s="61">
        <v>0</v>
      </c>
      <c r="L19" s="61">
        <v>8.8000000000000007</v>
      </c>
      <c r="M19" s="61">
        <v>10.01</v>
      </c>
      <c r="N19" s="61">
        <v>9.68</v>
      </c>
      <c r="O19" s="61">
        <v>10.34</v>
      </c>
      <c r="P19" s="61">
        <v>10.1199999999999</v>
      </c>
      <c r="Q19" s="61">
        <v>9.5</v>
      </c>
      <c r="R19" s="61">
        <v>10.4</v>
      </c>
      <c r="S19" s="69">
        <v>40353</v>
      </c>
      <c r="AT19" s="61">
        <v>0</v>
      </c>
      <c r="AU19" s="76">
        <v>42177</v>
      </c>
      <c r="AV19" s="61">
        <v>3</v>
      </c>
      <c r="AW19" s="69">
        <v>42765</v>
      </c>
      <c r="AX19" s="77">
        <v>1.8224100000000001</v>
      </c>
      <c r="AY19" s="78" t="s">
        <v>384</v>
      </c>
      <c r="AZ19" s="68" t="s">
        <v>208</v>
      </c>
    </row>
    <row r="20" spans="1:52">
      <c r="A20" s="61">
        <v>17</v>
      </c>
      <c r="B20" s="61" t="s">
        <v>298</v>
      </c>
      <c r="C20" s="61" t="s">
        <v>227</v>
      </c>
      <c r="D20" s="61">
        <v>2700704</v>
      </c>
      <c r="E20" s="68" t="s">
        <v>296</v>
      </c>
      <c r="F20" s="61" t="s">
        <v>297</v>
      </c>
      <c r="G20" t="s">
        <v>387</v>
      </c>
      <c r="H20" s="61" t="s">
        <v>374</v>
      </c>
      <c r="I20" s="68" t="s">
        <v>376</v>
      </c>
      <c r="J20" s="61">
        <v>10.1999999999999</v>
      </c>
      <c r="K20" s="61">
        <v>0</v>
      </c>
      <c r="L20" s="61">
        <v>9.4600000000000009</v>
      </c>
      <c r="M20" s="61">
        <v>9.24</v>
      </c>
      <c r="N20" s="61">
        <v>9.68</v>
      </c>
      <c r="O20" s="61">
        <v>9.24</v>
      </c>
      <c r="P20" s="61">
        <v>9.68</v>
      </c>
      <c r="Q20" s="61">
        <v>9.9</v>
      </c>
      <c r="R20" s="61">
        <v>10.1999999999999</v>
      </c>
      <c r="S20" s="69">
        <v>41654</v>
      </c>
      <c r="AT20" s="61">
        <v>0</v>
      </c>
      <c r="AU20" s="76">
        <v>42114</v>
      </c>
      <c r="AV20" s="61">
        <v>0</v>
      </c>
      <c r="AX20" s="77">
        <v>0.80457000000000001</v>
      </c>
      <c r="AY20" s="78" t="s">
        <v>399</v>
      </c>
      <c r="AZ20" s="68" t="s">
        <v>210</v>
      </c>
    </row>
    <row r="21" spans="1:52" s="79" customFormat="1" ht="15" thickBot="1">
      <c r="E21" s="80"/>
      <c r="I21" s="80"/>
      <c r="S21" s="81"/>
      <c r="T21" s="5"/>
      <c r="U21" s="34"/>
      <c r="V21" s="34"/>
      <c r="W21" s="34"/>
      <c r="X21" s="34"/>
      <c r="Y21" s="34"/>
      <c r="Z21" s="34"/>
      <c r="AA21" s="82"/>
      <c r="AB21" s="2"/>
      <c r="AC21" s="36"/>
      <c r="AD21" s="36"/>
      <c r="AE21" s="36"/>
      <c r="AF21" s="36"/>
      <c r="AG21" s="36"/>
      <c r="AH21" s="36"/>
      <c r="AI21" s="83"/>
      <c r="AJ21" s="6"/>
      <c r="AK21" s="38"/>
      <c r="AL21" s="38"/>
      <c r="AM21" s="38"/>
      <c r="AN21" s="38"/>
      <c r="AO21" s="38"/>
      <c r="AP21" s="38"/>
      <c r="AQ21" s="38"/>
      <c r="AR21" s="38"/>
      <c r="AS21" s="84"/>
      <c r="AU21" s="85"/>
      <c r="AW21" s="81"/>
      <c r="AX21" s="86"/>
      <c r="AY21" s="87"/>
      <c r="AZ21" s="80"/>
    </row>
    <row r="22" spans="1:52">
      <c r="A22" s="61">
        <v>18</v>
      </c>
      <c r="B22" s="61" t="s">
        <v>417</v>
      </c>
      <c r="C22" s="61" t="s">
        <v>228</v>
      </c>
      <c r="D22" s="61">
        <v>2701877</v>
      </c>
      <c r="E22" s="68" t="s">
        <v>415</v>
      </c>
      <c r="F22" s="61" t="s">
        <v>416</v>
      </c>
      <c r="G22" s="61" t="s">
        <v>387</v>
      </c>
      <c r="H22" s="61" t="s">
        <v>374</v>
      </c>
      <c r="I22" s="68" t="s">
        <v>385</v>
      </c>
      <c r="J22" s="61">
        <v>62.1</v>
      </c>
      <c r="K22" s="61">
        <v>0</v>
      </c>
      <c r="L22" s="61">
        <v>22.44</v>
      </c>
      <c r="M22" s="61">
        <v>22.66</v>
      </c>
      <c r="N22" s="61">
        <v>24.64</v>
      </c>
      <c r="O22" s="61">
        <v>40.700000000000003</v>
      </c>
      <c r="P22" s="61">
        <v>51.0399999999999</v>
      </c>
      <c r="Q22" s="61">
        <v>52.1</v>
      </c>
      <c r="R22" s="61">
        <v>62.1</v>
      </c>
      <c r="S22" s="69">
        <v>42324</v>
      </c>
      <c r="T22" s="4">
        <v>6053010504</v>
      </c>
      <c r="U22" s="23" t="s">
        <v>400</v>
      </c>
      <c r="V22" s="23">
        <v>5032</v>
      </c>
      <c r="W22" s="23">
        <v>1448</v>
      </c>
      <c r="X22" s="23">
        <v>44808</v>
      </c>
      <c r="Y22" s="23">
        <v>11.582700000000001</v>
      </c>
      <c r="Z22" s="70">
        <v>434</v>
      </c>
      <c r="AA22" s="71" t="s">
        <v>141</v>
      </c>
      <c r="AB22" s="1">
        <v>60530105041</v>
      </c>
      <c r="AC22" s="25" t="s">
        <v>391</v>
      </c>
      <c r="AD22" s="25">
        <v>2325</v>
      </c>
      <c r="AE22" s="25">
        <v>611</v>
      </c>
      <c r="AF22" s="25">
        <v>51506</v>
      </c>
      <c r="AG22" s="25">
        <v>11.4397</v>
      </c>
      <c r="AH22" s="72">
        <v>203</v>
      </c>
      <c r="AI22" s="73" t="s">
        <v>141</v>
      </c>
      <c r="AJ22" s="3" t="s">
        <v>333</v>
      </c>
      <c r="AT22" s="61">
        <v>2</v>
      </c>
      <c r="AU22" s="76">
        <v>42324</v>
      </c>
      <c r="AV22" s="61">
        <v>0</v>
      </c>
      <c r="AX22" s="77">
        <v>17.456499999999899</v>
      </c>
      <c r="AY22" s="78" t="s">
        <v>384</v>
      </c>
      <c r="AZ22" s="68" t="s">
        <v>208</v>
      </c>
    </row>
    <row r="23" spans="1:52">
      <c r="A23" s="61">
        <v>19</v>
      </c>
      <c r="D23" s="61">
        <v>2701968</v>
      </c>
      <c r="E23" s="68" t="s">
        <v>229</v>
      </c>
      <c r="F23" s="61" t="s">
        <v>230</v>
      </c>
      <c r="G23" s="61" t="s">
        <v>379</v>
      </c>
      <c r="H23" s="61" t="s">
        <v>374</v>
      </c>
      <c r="I23" s="68" t="s">
        <v>385</v>
      </c>
      <c r="J23" s="61">
        <v>42.02</v>
      </c>
      <c r="K23" s="61">
        <v>0</v>
      </c>
      <c r="L23" s="61">
        <v>15.18</v>
      </c>
      <c r="M23" s="61">
        <v>22.44</v>
      </c>
      <c r="N23" s="61">
        <v>42.02</v>
      </c>
      <c r="O23" s="61">
        <v>22</v>
      </c>
      <c r="P23" s="61">
        <v>0</v>
      </c>
      <c r="Q23" s="61">
        <v>41.399999999999899</v>
      </c>
      <c r="R23" s="61">
        <v>0</v>
      </c>
      <c r="AT23" s="61">
        <v>0</v>
      </c>
      <c r="AV23" s="61">
        <v>0</v>
      </c>
      <c r="AX23" s="77">
        <v>114.073539999999</v>
      </c>
      <c r="AY23" s="78" t="s">
        <v>384</v>
      </c>
      <c r="AZ23" s="68" t="s">
        <v>208</v>
      </c>
    </row>
    <row r="24" spans="1:52">
      <c r="A24" s="61">
        <v>20</v>
      </c>
      <c r="B24" s="61" t="s">
        <v>231</v>
      </c>
      <c r="C24" s="61" t="s">
        <v>232</v>
      </c>
      <c r="D24" s="61">
        <v>2701878</v>
      </c>
      <c r="E24" s="68" t="s">
        <v>233</v>
      </c>
      <c r="F24" s="61" t="s">
        <v>234</v>
      </c>
      <c r="G24" s="61" t="s">
        <v>387</v>
      </c>
      <c r="H24" s="61" t="s">
        <v>374</v>
      </c>
      <c r="I24" s="68" t="s">
        <v>376</v>
      </c>
      <c r="J24" s="61">
        <v>28.489999999999899</v>
      </c>
      <c r="K24" s="61">
        <v>0</v>
      </c>
      <c r="L24" s="61">
        <v>0.88</v>
      </c>
      <c r="M24" s="61">
        <v>0.88</v>
      </c>
      <c r="N24" s="61">
        <v>1.1000000000000001</v>
      </c>
      <c r="O24" s="61">
        <v>0</v>
      </c>
      <c r="P24" s="129">
        <v>28.489999999999899</v>
      </c>
      <c r="Q24" s="61">
        <v>0</v>
      </c>
      <c r="R24" s="61">
        <v>2</v>
      </c>
      <c r="S24" s="69">
        <v>42830</v>
      </c>
      <c r="AT24" s="61">
        <v>2</v>
      </c>
      <c r="AU24" s="76">
        <v>42830</v>
      </c>
      <c r="AV24" s="61">
        <v>0.42</v>
      </c>
      <c r="AW24" s="69">
        <v>42830</v>
      </c>
      <c r="AX24" s="77">
        <v>150.42235999999991</v>
      </c>
      <c r="AY24" s="78" t="s">
        <v>399</v>
      </c>
      <c r="AZ24" s="68" t="s">
        <v>210</v>
      </c>
    </row>
    <row r="25" spans="1:52">
      <c r="A25" s="61">
        <v>21</v>
      </c>
      <c r="B25" s="61" t="s">
        <v>235</v>
      </c>
      <c r="C25" s="61" t="s">
        <v>236</v>
      </c>
      <c r="D25" s="61">
        <v>2701773</v>
      </c>
      <c r="E25" s="68" t="s">
        <v>237</v>
      </c>
      <c r="F25" s="61" t="s">
        <v>238</v>
      </c>
      <c r="G25" s="61" t="s">
        <v>387</v>
      </c>
      <c r="H25" s="61" t="s">
        <v>374</v>
      </c>
      <c r="I25" s="68" t="s">
        <v>385</v>
      </c>
      <c r="J25" s="61">
        <v>22.44</v>
      </c>
      <c r="K25" s="61">
        <v>0</v>
      </c>
      <c r="L25" s="61">
        <v>4.18</v>
      </c>
      <c r="M25" s="129">
        <v>22.44</v>
      </c>
      <c r="N25" s="61">
        <v>3.3</v>
      </c>
      <c r="O25" s="61">
        <v>3.96</v>
      </c>
      <c r="P25" s="61">
        <v>3.74</v>
      </c>
      <c r="Q25" s="61">
        <v>3.3</v>
      </c>
      <c r="R25" s="61">
        <v>8.3000000000000007</v>
      </c>
      <c r="S25" s="69">
        <v>42731</v>
      </c>
      <c r="AT25" s="61">
        <v>1</v>
      </c>
      <c r="AU25" s="76">
        <v>42324</v>
      </c>
      <c r="AV25" s="61">
        <v>0</v>
      </c>
      <c r="AX25" s="77">
        <v>4.3896100000000002</v>
      </c>
      <c r="AY25" s="78" t="s">
        <v>384</v>
      </c>
      <c r="AZ25" s="68" t="s">
        <v>208</v>
      </c>
    </row>
    <row r="26" spans="1:52">
      <c r="A26" s="61">
        <v>22</v>
      </c>
      <c r="B26" s="61" t="s">
        <v>398</v>
      </c>
      <c r="C26" s="61" t="s">
        <v>239</v>
      </c>
      <c r="D26" s="61">
        <v>2700851</v>
      </c>
      <c r="E26" s="68" t="s">
        <v>396</v>
      </c>
      <c r="F26" s="61" t="s">
        <v>397</v>
      </c>
      <c r="G26" s="61" t="s">
        <v>387</v>
      </c>
      <c r="H26" s="61" t="s">
        <v>374</v>
      </c>
      <c r="I26" s="68" t="s">
        <v>376</v>
      </c>
      <c r="J26" s="61">
        <v>16.3</v>
      </c>
      <c r="K26" s="61">
        <v>0</v>
      </c>
      <c r="L26" s="61">
        <v>3.96</v>
      </c>
      <c r="M26" s="61">
        <v>0</v>
      </c>
      <c r="N26" s="61">
        <v>0.88</v>
      </c>
      <c r="O26" s="61">
        <v>0.22</v>
      </c>
      <c r="P26" s="61">
        <v>0.22</v>
      </c>
      <c r="Q26" s="61">
        <v>0</v>
      </c>
      <c r="R26" s="61">
        <v>16.3</v>
      </c>
      <c r="S26" s="69">
        <v>42404</v>
      </c>
      <c r="AT26" s="61">
        <v>3</v>
      </c>
      <c r="AU26" s="76">
        <v>42236</v>
      </c>
      <c r="AV26" s="61">
        <v>0</v>
      </c>
      <c r="AX26" s="77">
        <v>95.866630000000001</v>
      </c>
      <c r="AY26" s="78" t="s">
        <v>399</v>
      </c>
      <c r="AZ26" s="68" t="s">
        <v>210</v>
      </c>
    </row>
    <row r="27" spans="1:52">
      <c r="C27" s="61" t="s">
        <v>240</v>
      </c>
      <c r="D27" s="61">
        <v>2701153</v>
      </c>
      <c r="E27" s="68" t="s">
        <v>305</v>
      </c>
      <c r="F27" s="61" t="s">
        <v>306</v>
      </c>
      <c r="G27" s="61" t="s">
        <v>387</v>
      </c>
      <c r="H27" s="61" t="s">
        <v>307</v>
      </c>
      <c r="I27" s="68" t="s">
        <v>307</v>
      </c>
      <c r="J27" s="61">
        <v>12</v>
      </c>
      <c r="K27" s="61">
        <v>0</v>
      </c>
      <c r="L27" s="61">
        <v>0</v>
      </c>
      <c r="M27" s="61">
        <v>0</v>
      </c>
      <c r="N27" s="61">
        <v>0</v>
      </c>
      <c r="O27" s="61">
        <v>0</v>
      </c>
      <c r="P27" s="61">
        <v>0</v>
      </c>
      <c r="Q27" s="61">
        <v>0</v>
      </c>
      <c r="R27" s="61">
        <v>12</v>
      </c>
      <c r="AT27" s="61">
        <v>2.2000000000000002</v>
      </c>
      <c r="AV27" s="61">
        <v>6.2</v>
      </c>
      <c r="AX27" s="77">
        <v>59.785449999999997</v>
      </c>
      <c r="AY27" s="78">
        <v>1130</v>
      </c>
      <c r="AZ27" s="68" t="s">
        <v>241</v>
      </c>
    </row>
    <row r="28" spans="1:52" s="79" customFormat="1" ht="15" thickBot="1">
      <c r="E28" s="80"/>
      <c r="I28" s="80"/>
      <c r="S28" s="81"/>
      <c r="T28" s="5"/>
      <c r="U28" s="34"/>
      <c r="V28" s="34"/>
      <c r="W28" s="34"/>
      <c r="X28" s="34"/>
      <c r="Y28" s="34"/>
      <c r="Z28" s="34"/>
      <c r="AA28" s="82"/>
      <c r="AB28" s="2"/>
      <c r="AC28" s="36"/>
      <c r="AD28" s="36"/>
      <c r="AE28" s="36"/>
      <c r="AF28" s="36"/>
      <c r="AG28" s="36"/>
      <c r="AH28" s="36"/>
      <c r="AI28" s="83"/>
      <c r="AJ28" s="6"/>
      <c r="AK28" s="38"/>
      <c r="AL28" s="38"/>
      <c r="AM28" s="38"/>
      <c r="AN28" s="38"/>
      <c r="AO28" s="38"/>
      <c r="AP28" s="38"/>
      <c r="AQ28" s="38"/>
      <c r="AR28" s="38"/>
      <c r="AS28" s="84"/>
      <c r="AU28" s="85"/>
      <c r="AW28" s="81"/>
      <c r="AX28" s="86"/>
      <c r="AY28" s="87"/>
      <c r="AZ28" s="80"/>
    </row>
    <row r="29" spans="1:52">
      <c r="A29" s="61">
        <v>23</v>
      </c>
      <c r="B29" s="61" t="s">
        <v>466</v>
      </c>
      <c r="C29" s="61" t="s">
        <v>242</v>
      </c>
      <c r="D29" s="61">
        <v>2702359</v>
      </c>
      <c r="E29" s="68" t="s">
        <v>463</v>
      </c>
      <c r="F29" s="61" t="s">
        <v>464</v>
      </c>
      <c r="G29" s="61" t="s">
        <v>465</v>
      </c>
      <c r="H29" s="61" t="s">
        <v>374</v>
      </c>
      <c r="I29" s="68" t="s">
        <v>385</v>
      </c>
      <c r="J29" s="61">
        <v>56.899999999999899</v>
      </c>
      <c r="K29" s="61">
        <v>0</v>
      </c>
      <c r="L29" s="61">
        <v>44</v>
      </c>
      <c r="M29" s="61">
        <v>0</v>
      </c>
      <c r="N29" s="61">
        <v>49.06</v>
      </c>
      <c r="O29" s="61">
        <v>48.18</v>
      </c>
      <c r="P29" s="61">
        <v>0</v>
      </c>
      <c r="Q29" s="61">
        <v>54.1</v>
      </c>
      <c r="R29" s="61">
        <v>56.899999999999899</v>
      </c>
      <c r="S29" s="69">
        <v>42172</v>
      </c>
      <c r="T29" s="4">
        <v>6053010804</v>
      </c>
      <c r="U29" s="23" t="s">
        <v>382</v>
      </c>
      <c r="V29" s="23">
        <v>5650</v>
      </c>
      <c r="W29" s="23">
        <v>1361</v>
      </c>
      <c r="X29" s="23">
        <v>39269</v>
      </c>
      <c r="Y29" s="23">
        <v>46.157200000000003</v>
      </c>
      <c r="Z29" s="70">
        <v>122</v>
      </c>
      <c r="AA29" s="71" t="s">
        <v>141</v>
      </c>
      <c r="AB29" s="1">
        <v>60530108042</v>
      </c>
      <c r="AC29" s="25" t="s">
        <v>381</v>
      </c>
      <c r="AD29" s="25">
        <v>1451</v>
      </c>
      <c r="AE29" s="25">
        <v>345</v>
      </c>
      <c r="AF29" s="25">
        <v>41989</v>
      </c>
      <c r="AG29" s="25">
        <v>45.405200000000001</v>
      </c>
      <c r="AH29" s="72">
        <v>32</v>
      </c>
      <c r="AI29" s="73" t="s">
        <v>141</v>
      </c>
      <c r="AJ29" s="3">
        <v>630392</v>
      </c>
      <c r="AK29" s="27" t="s">
        <v>279</v>
      </c>
      <c r="AL29" s="27" t="s">
        <v>280</v>
      </c>
      <c r="AM29" s="27">
        <v>8378</v>
      </c>
      <c r="AN29" s="27">
        <v>2025</v>
      </c>
      <c r="AO29" s="27">
        <v>48865</v>
      </c>
      <c r="AP29" s="27">
        <v>1.8905000000000001</v>
      </c>
      <c r="AQ29" s="27">
        <v>4432</v>
      </c>
      <c r="AR29" s="74">
        <v>8.1</v>
      </c>
      <c r="AS29" s="75" t="s">
        <v>143</v>
      </c>
      <c r="AT29" s="61">
        <v>2</v>
      </c>
      <c r="AU29" s="76">
        <v>42467</v>
      </c>
      <c r="AV29" s="61">
        <v>0</v>
      </c>
      <c r="AX29" s="77">
        <v>2.3520799999999999</v>
      </c>
      <c r="AY29" s="78" t="s">
        <v>384</v>
      </c>
      <c r="AZ29" s="68" t="s">
        <v>208</v>
      </c>
    </row>
    <row r="30" spans="1:52">
      <c r="D30" s="61">
        <v>2702285</v>
      </c>
      <c r="E30" s="68" t="s">
        <v>243</v>
      </c>
      <c r="F30" s="61" t="s">
        <v>144</v>
      </c>
      <c r="H30" s="61" t="s">
        <v>374</v>
      </c>
      <c r="I30" s="68" t="s">
        <v>385</v>
      </c>
      <c r="J30" s="61">
        <v>21.559999999999899</v>
      </c>
      <c r="K30" s="61">
        <v>0</v>
      </c>
      <c r="L30" s="61">
        <v>7.92</v>
      </c>
      <c r="M30" s="61">
        <v>19.14</v>
      </c>
      <c r="N30" s="61">
        <v>21.559999999999899</v>
      </c>
      <c r="O30" s="61">
        <v>15.4</v>
      </c>
      <c r="P30" s="61">
        <v>0</v>
      </c>
      <c r="Q30" s="61">
        <v>13.6</v>
      </c>
      <c r="R30" s="61">
        <v>0</v>
      </c>
      <c r="AT30" s="61">
        <v>0</v>
      </c>
      <c r="AV30" s="61">
        <v>0</v>
      </c>
      <c r="AX30" s="77">
        <v>0</v>
      </c>
      <c r="AY30" s="78" t="s">
        <v>403</v>
      </c>
      <c r="AZ30" s="68" t="s">
        <v>203</v>
      </c>
    </row>
    <row r="31" spans="1:52" s="79" customFormat="1" ht="15" thickBot="1">
      <c r="E31" s="80"/>
      <c r="I31" s="80"/>
      <c r="S31" s="81"/>
      <c r="T31" s="5"/>
      <c r="U31" s="34"/>
      <c r="V31" s="34"/>
      <c r="W31" s="34"/>
      <c r="X31" s="34"/>
      <c r="Y31" s="34"/>
      <c r="Z31" s="34"/>
      <c r="AA31" s="82"/>
      <c r="AB31" s="2"/>
      <c r="AC31" s="36"/>
      <c r="AD31" s="36"/>
      <c r="AE31" s="36"/>
      <c r="AF31" s="36"/>
      <c r="AG31" s="36"/>
      <c r="AH31" s="36"/>
      <c r="AI31" s="83"/>
      <c r="AJ31" s="6"/>
      <c r="AK31" s="38"/>
      <c r="AL31" s="38"/>
      <c r="AM31" s="38"/>
      <c r="AN31" s="38"/>
      <c r="AO31" s="38"/>
      <c r="AP31" s="38"/>
      <c r="AQ31" s="38"/>
      <c r="AR31" s="38"/>
      <c r="AS31" s="84"/>
      <c r="AU31" s="85"/>
      <c r="AW31" s="81"/>
      <c r="AX31" s="86"/>
      <c r="AY31" s="87"/>
      <c r="AZ31" s="80"/>
    </row>
    <row r="32" spans="1:52">
      <c r="A32" s="61">
        <v>24</v>
      </c>
      <c r="B32" s="61" t="s">
        <v>380</v>
      </c>
      <c r="C32" s="61" t="s">
        <v>245</v>
      </c>
      <c r="D32" s="61">
        <v>2702911</v>
      </c>
      <c r="E32" s="68" t="s">
        <v>377</v>
      </c>
      <c r="F32" s="61" t="s">
        <v>378</v>
      </c>
      <c r="G32" s="61" t="s">
        <v>379</v>
      </c>
      <c r="H32" s="61" t="s">
        <v>374</v>
      </c>
      <c r="I32" s="68" t="s">
        <v>376</v>
      </c>
      <c r="J32" s="61">
        <v>99.4</v>
      </c>
      <c r="K32" s="61">
        <v>0</v>
      </c>
      <c r="L32" s="61">
        <v>0</v>
      </c>
      <c r="M32" s="61">
        <v>0</v>
      </c>
      <c r="N32" s="61">
        <v>0</v>
      </c>
      <c r="O32" s="61">
        <v>0</v>
      </c>
      <c r="P32" s="61">
        <v>0</v>
      </c>
      <c r="Q32" s="61">
        <v>0</v>
      </c>
      <c r="R32" s="61">
        <v>99.4</v>
      </c>
      <c r="S32" s="69">
        <v>42845</v>
      </c>
      <c r="T32" s="4">
        <v>6053010804</v>
      </c>
      <c r="U32" s="23" t="s">
        <v>382</v>
      </c>
      <c r="V32" s="23">
        <v>5650</v>
      </c>
      <c r="W32" s="23">
        <v>1361</v>
      </c>
      <c r="X32" s="23">
        <v>39269</v>
      </c>
      <c r="Y32" s="23">
        <v>46.157200000000003</v>
      </c>
      <c r="Z32" s="70">
        <v>122</v>
      </c>
      <c r="AA32" s="71" t="s">
        <v>141</v>
      </c>
      <c r="AB32" s="1">
        <v>60530108042</v>
      </c>
      <c r="AC32" s="25" t="s">
        <v>381</v>
      </c>
      <c r="AD32" s="25">
        <v>1451</v>
      </c>
      <c r="AE32" s="25">
        <v>345</v>
      </c>
      <c r="AF32" s="25">
        <v>41989</v>
      </c>
      <c r="AG32" s="25">
        <v>45.405200000000001</v>
      </c>
      <c r="AH32" s="72">
        <v>32</v>
      </c>
      <c r="AI32" s="73" t="s">
        <v>141</v>
      </c>
      <c r="AJ32" s="3" t="s">
        <v>333</v>
      </c>
      <c r="AT32" s="61">
        <v>2</v>
      </c>
      <c r="AU32" s="76">
        <v>42019</v>
      </c>
      <c r="AV32" s="61">
        <v>0</v>
      </c>
      <c r="AX32" s="77">
        <v>235.29504</v>
      </c>
      <c r="AY32" s="78" t="s">
        <v>375</v>
      </c>
      <c r="AZ32" s="68" t="s">
        <v>246</v>
      </c>
    </row>
    <row r="33" spans="1:53">
      <c r="A33" s="61">
        <v>25</v>
      </c>
      <c r="B33" s="61" t="s">
        <v>247</v>
      </c>
      <c r="C33" s="61" t="s">
        <v>248</v>
      </c>
      <c r="D33" s="61">
        <v>2702419</v>
      </c>
      <c r="E33" s="68" t="s">
        <v>249</v>
      </c>
      <c r="F33" s="61" t="s">
        <v>250</v>
      </c>
      <c r="G33" s="61" t="s">
        <v>386</v>
      </c>
      <c r="H33" s="61" t="s">
        <v>374</v>
      </c>
      <c r="I33" s="68" t="s">
        <v>385</v>
      </c>
      <c r="J33" s="61">
        <v>27.94</v>
      </c>
      <c r="K33" s="129">
        <v>27.94</v>
      </c>
      <c r="L33" s="61">
        <v>0</v>
      </c>
      <c r="M33" s="61">
        <v>0</v>
      </c>
      <c r="N33" s="61">
        <v>1.1000000000000001</v>
      </c>
      <c r="O33" s="61">
        <v>0.88</v>
      </c>
      <c r="P33" s="61">
        <v>1.1000000000000001</v>
      </c>
      <c r="Q33" s="61">
        <v>27.899999999999899</v>
      </c>
      <c r="R33" s="61">
        <v>2.1</v>
      </c>
      <c r="S33" s="69">
        <v>42558</v>
      </c>
      <c r="AT33" s="61">
        <v>1</v>
      </c>
      <c r="AU33" s="76">
        <v>42425</v>
      </c>
      <c r="AV33" s="61">
        <v>0</v>
      </c>
      <c r="AX33" s="77">
        <v>125.76445</v>
      </c>
      <c r="AY33" s="78" t="s">
        <v>406</v>
      </c>
      <c r="AZ33" s="68" t="s">
        <v>198</v>
      </c>
    </row>
    <row r="34" spans="1:53" s="127" customFormat="1">
      <c r="A34" s="127">
        <v>26</v>
      </c>
      <c r="B34" s="127" t="s">
        <v>251</v>
      </c>
      <c r="C34" s="127" t="s">
        <v>252</v>
      </c>
      <c r="D34" s="127">
        <v>2700960</v>
      </c>
      <c r="E34" s="128" t="s">
        <v>253</v>
      </c>
      <c r="F34" s="127" t="s">
        <v>254</v>
      </c>
      <c r="G34" s="127">
        <v>0</v>
      </c>
      <c r="H34" s="127" t="s">
        <v>374</v>
      </c>
      <c r="I34" s="128" t="s">
        <v>376</v>
      </c>
      <c r="J34" s="127">
        <v>26.3</v>
      </c>
      <c r="K34" s="127">
        <v>0</v>
      </c>
      <c r="L34" s="127">
        <v>4.62</v>
      </c>
      <c r="M34" s="127">
        <v>5.0599999999999996</v>
      </c>
      <c r="N34" s="127">
        <v>5.28</v>
      </c>
      <c r="O34" s="127">
        <v>0</v>
      </c>
      <c r="P34" s="127">
        <v>7.92</v>
      </c>
      <c r="Q34" s="127">
        <v>0</v>
      </c>
      <c r="R34" s="159">
        <v>26.3</v>
      </c>
      <c r="S34" s="160">
        <v>42845</v>
      </c>
      <c r="T34" s="148"/>
      <c r="U34" s="149"/>
      <c r="V34" s="149"/>
      <c r="W34" s="149"/>
      <c r="X34" s="149"/>
      <c r="Y34" s="149"/>
      <c r="Z34" s="161"/>
      <c r="AA34" s="162"/>
      <c r="AB34" s="151"/>
      <c r="AC34" s="152"/>
      <c r="AD34" s="152"/>
      <c r="AE34" s="152"/>
      <c r="AF34" s="152"/>
      <c r="AG34" s="152"/>
      <c r="AH34" s="163"/>
      <c r="AI34" s="164"/>
      <c r="AJ34" s="154"/>
      <c r="AK34" s="155"/>
      <c r="AL34" s="155"/>
      <c r="AM34" s="155"/>
      <c r="AN34" s="155"/>
      <c r="AO34" s="155"/>
      <c r="AP34" s="155"/>
      <c r="AQ34" s="155"/>
      <c r="AR34" s="165"/>
      <c r="AS34" s="166"/>
      <c r="AT34" s="127">
        <v>2</v>
      </c>
      <c r="AU34" s="167">
        <v>42845</v>
      </c>
      <c r="AV34" s="127">
        <v>0</v>
      </c>
      <c r="AW34" s="160"/>
      <c r="AX34" s="168">
        <v>602.64927999999895</v>
      </c>
      <c r="AY34" s="169" t="s">
        <v>375</v>
      </c>
      <c r="AZ34" s="128" t="s">
        <v>246</v>
      </c>
    </row>
    <row r="35" spans="1:53">
      <c r="A35" s="61">
        <v>27</v>
      </c>
      <c r="C35" s="61" t="s">
        <v>255</v>
      </c>
      <c r="D35" s="61">
        <v>2701542</v>
      </c>
      <c r="E35" s="68" t="s">
        <v>319</v>
      </c>
      <c r="F35" s="61" t="s">
        <v>320</v>
      </c>
      <c r="G35" s="61" t="s">
        <v>465</v>
      </c>
      <c r="H35" s="61" t="s">
        <v>307</v>
      </c>
      <c r="I35" s="68" t="s">
        <v>307</v>
      </c>
      <c r="J35" s="61">
        <v>17.8</v>
      </c>
      <c r="K35" s="61">
        <v>0</v>
      </c>
      <c r="L35" s="61">
        <v>0</v>
      </c>
      <c r="M35" s="61">
        <v>0</v>
      </c>
      <c r="N35" s="61">
        <v>0</v>
      </c>
      <c r="O35" s="61">
        <v>0</v>
      </c>
      <c r="P35" s="61">
        <v>0</v>
      </c>
      <c r="Q35" s="61">
        <v>0</v>
      </c>
      <c r="R35" s="61">
        <v>17.8</v>
      </c>
      <c r="AT35" s="61">
        <v>0</v>
      </c>
      <c r="AV35" s="61">
        <v>0</v>
      </c>
      <c r="AX35" s="77">
        <v>1.1084499999999999</v>
      </c>
      <c r="AY35" s="78">
        <v>1030</v>
      </c>
      <c r="AZ35" s="68" t="s">
        <v>256</v>
      </c>
    </row>
    <row r="36" spans="1:53" s="79" customFormat="1" ht="15" thickBot="1">
      <c r="E36" s="80"/>
      <c r="I36" s="80"/>
      <c r="S36" s="81"/>
      <c r="T36" s="5"/>
      <c r="U36" s="34"/>
      <c r="V36" s="34"/>
      <c r="W36" s="34"/>
      <c r="X36" s="34"/>
      <c r="Y36" s="34"/>
      <c r="Z36" s="34"/>
      <c r="AA36" s="82"/>
      <c r="AB36" s="2"/>
      <c r="AC36" s="36"/>
      <c r="AD36" s="36"/>
      <c r="AE36" s="36"/>
      <c r="AF36" s="36"/>
      <c r="AG36" s="36"/>
      <c r="AH36" s="36"/>
      <c r="AI36" s="83"/>
      <c r="AJ36" s="6"/>
      <c r="AK36" s="38"/>
      <c r="AL36" s="38"/>
      <c r="AM36" s="38"/>
      <c r="AN36" s="38"/>
      <c r="AO36" s="38"/>
      <c r="AP36" s="38"/>
      <c r="AQ36" s="38"/>
      <c r="AR36" s="38"/>
      <c r="AS36" s="84"/>
      <c r="AU36" s="85"/>
      <c r="AW36" s="81"/>
      <c r="AX36" s="86"/>
      <c r="AY36" s="87"/>
      <c r="AZ36" s="80"/>
    </row>
    <row r="37" spans="1:53">
      <c r="A37" s="61">
        <v>28</v>
      </c>
      <c r="C37" s="61" t="s">
        <v>257</v>
      </c>
      <c r="D37" s="61">
        <v>2701063</v>
      </c>
      <c r="E37" s="68" t="s">
        <v>315</v>
      </c>
      <c r="F37" s="61" t="s">
        <v>316</v>
      </c>
      <c r="G37" s="61" t="s">
        <v>317</v>
      </c>
      <c r="H37" s="61" t="s">
        <v>307</v>
      </c>
      <c r="I37" s="68" t="s">
        <v>307</v>
      </c>
      <c r="J37" s="61">
        <v>36.200000000000003</v>
      </c>
      <c r="K37" s="61">
        <v>0</v>
      </c>
      <c r="L37" s="61">
        <v>0</v>
      </c>
      <c r="M37" s="61">
        <v>0</v>
      </c>
      <c r="N37" s="61">
        <v>0</v>
      </c>
      <c r="O37" s="61">
        <v>0</v>
      </c>
      <c r="P37" s="61">
        <v>0</v>
      </c>
      <c r="Q37" s="61">
        <v>0</v>
      </c>
      <c r="R37" s="61">
        <v>36.200000000000003</v>
      </c>
      <c r="T37" s="106">
        <v>6053010804</v>
      </c>
      <c r="U37" s="61" t="s">
        <v>382</v>
      </c>
      <c r="V37" s="61">
        <v>5650</v>
      </c>
      <c r="W37" s="61">
        <v>1361</v>
      </c>
      <c r="X37" s="61">
        <v>39269</v>
      </c>
      <c r="Y37" s="61">
        <v>46.157200000000003</v>
      </c>
      <c r="Z37" s="107">
        <v>122</v>
      </c>
      <c r="AA37" s="98" t="s">
        <v>141</v>
      </c>
      <c r="AB37" s="106">
        <v>60530108043</v>
      </c>
      <c r="AC37" s="61" t="s">
        <v>258</v>
      </c>
      <c r="AD37" s="61">
        <v>2423</v>
      </c>
      <c r="AE37" s="61">
        <v>619</v>
      </c>
      <c r="AF37" s="61">
        <v>35783</v>
      </c>
      <c r="AG37" s="61">
        <v>0.44869999999999999</v>
      </c>
      <c r="AH37" s="107">
        <v>5400</v>
      </c>
      <c r="AI37" s="98" t="s">
        <v>141</v>
      </c>
      <c r="AJ37" s="106">
        <v>630392</v>
      </c>
      <c r="AK37" s="61" t="s">
        <v>279</v>
      </c>
      <c r="AL37" s="61" t="s">
        <v>280</v>
      </c>
      <c r="AM37" s="61">
        <v>8378</v>
      </c>
      <c r="AN37" s="61">
        <v>2025</v>
      </c>
      <c r="AO37" s="61">
        <v>48865</v>
      </c>
      <c r="AP37" s="61">
        <v>1.8905000000000001</v>
      </c>
      <c r="AQ37" s="61">
        <v>4432</v>
      </c>
      <c r="AR37" s="107">
        <v>8.1</v>
      </c>
      <c r="AS37" s="98" t="s">
        <v>143</v>
      </c>
      <c r="AT37" s="61">
        <v>0</v>
      </c>
      <c r="AV37" s="61">
        <v>6.2</v>
      </c>
      <c r="AX37" s="77">
        <v>2.3275199999999998</v>
      </c>
      <c r="AY37" s="78" t="s">
        <v>259</v>
      </c>
      <c r="AZ37" s="68" t="s">
        <v>260</v>
      </c>
      <c r="BA37" s="61" t="s">
        <v>4</v>
      </c>
    </row>
    <row r="38" spans="1:53" s="79" customFormat="1" ht="15" thickBot="1">
      <c r="E38" s="80"/>
      <c r="I38" s="80"/>
      <c r="S38" s="81"/>
      <c r="T38" s="5"/>
      <c r="U38" s="34"/>
      <c r="V38" s="34"/>
      <c r="W38" s="34"/>
      <c r="X38" s="34"/>
      <c r="Y38" s="34"/>
      <c r="Z38" s="34"/>
      <c r="AA38" s="82"/>
      <c r="AB38" s="2"/>
      <c r="AC38" s="36"/>
      <c r="AD38" s="36"/>
      <c r="AE38" s="36"/>
      <c r="AF38" s="36"/>
      <c r="AG38" s="36"/>
      <c r="AH38" s="36"/>
      <c r="AI38" s="83"/>
      <c r="AJ38" s="6"/>
      <c r="AK38" s="38"/>
      <c r="AL38" s="38"/>
      <c r="AM38" s="38"/>
      <c r="AN38" s="38"/>
      <c r="AO38" s="38"/>
      <c r="AP38" s="38"/>
      <c r="AQ38" s="38"/>
      <c r="AR38" s="38"/>
      <c r="AS38" s="84"/>
      <c r="AU38" s="85"/>
      <c r="AW38" s="81"/>
      <c r="AX38" s="86"/>
      <c r="AY38" s="87"/>
      <c r="AZ38" s="80"/>
    </row>
    <row r="39" spans="1:53" s="127" customFormat="1" ht="14.25" customHeight="1">
      <c r="A39" s="127">
        <v>29</v>
      </c>
      <c r="B39" s="127" t="s">
        <v>405</v>
      </c>
      <c r="C39" s="127" t="s">
        <v>261</v>
      </c>
      <c r="D39" s="127">
        <v>2700562</v>
      </c>
      <c r="E39" s="128" t="s">
        <v>404</v>
      </c>
      <c r="F39" s="127">
        <v>0</v>
      </c>
      <c r="G39" s="127">
        <v>0</v>
      </c>
      <c r="H39" s="127" t="s">
        <v>374</v>
      </c>
      <c r="I39" s="128" t="s">
        <v>385</v>
      </c>
      <c r="J39" s="127">
        <v>20.239999999999998</v>
      </c>
      <c r="K39" s="127">
        <v>0</v>
      </c>
      <c r="L39" s="127">
        <v>20.239999999999899</v>
      </c>
      <c r="M39" s="127">
        <v>20.899999999999899</v>
      </c>
      <c r="N39" s="127">
        <v>18.920000000000002</v>
      </c>
      <c r="O39" s="127">
        <v>19.14</v>
      </c>
      <c r="P39" s="127">
        <v>18.260000000000002</v>
      </c>
      <c r="Q39" s="127">
        <v>17.1999999999999</v>
      </c>
      <c r="R39" s="127">
        <v>18.3</v>
      </c>
      <c r="S39" s="160">
        <v>42320</v>
      </c>
      <c r="T39" s="148">
        <v>6053011101</v>
      </c>
      <c r="U39" s="149" t="s">
        <v>392</v>
      </c>
      <c r="V39" s="149">
        <v>5098</v>
      </c>
      <c r="W39" s="149">
        <v>1219</v>
      </c>
      <c r="X39" s="149">
        <v>39375</v>
      </c>
      <c r="Y39" s="149">
        <v>187.86940000000001</v>
      </c>
      <c r="Z39" s="161">
        <v>27</v>
      </c>
      <c r="AA39" s="162" t="s">
        <v>141</v>
      </c>
      <c r="AB39" s="151">
        <v>60530111011</v>
      </c>
      <c r="AC39" s="152" t="s">
        <v>391</v>
      </c>
      <c r="AD39" s="152">
        <v>936</v>
      </c>
      <c r="AE39" s="152">
        <v>266</v>
      </c>
      <c r="AF39" s="152">
        <v>39643</v>
      </c>
      <c r="AG39" s="152">
        <v>187.2191</v>
      </c>
      <c r="AH39" s="163">
        <v>5</v>
      </c>
      <c r="AI39" s="164" t="s">
        <v>141</v>
      </c>
      <c r="AJ39" s="154" t="s">
        <v>333</v>
      </c>
      <c r="AK39" s="155"/>
      <c r="AL39" s="155"/>
      <c r="AM39" s="155"/>
      <c r="AN39" s="155"/>
      <c r="AO39" s="155"/>
      <c r="AP39" s="155"/>
      <c r="AQ39" s="155"/>
      <c r="AR39" s="165"/>
      <c r="AS39" s="166"/>
      <c r="AT39" s="127">
        <v>2</v>
      </c>
      <c r="AU39" s="167">
        <v>42320</v>
      </c>
      <c r="AV39" s="127">
        <v>0</v>
      </c>
      <c r="AW39" s="160"/>
      <c r="AX39" s="168">
        <v>73.67501</v>
      </c>
      <c r="AY39" s="169" t="s">
        <v>406</v>
      </c>
      <c r="AZ39" s="128" t="s">
        <v>198</v>
      </c>
    </row>
    <row r="40" spans="1:53">
      <c r="A40" s="61">
        <v>30</v>
      </c>
      <c r="B40" s="61" t="s">
        <v>301</v>
      </c>
      <c r="C40" s="61" t="s">
        <v>262</v>
      </c>
      <c r="D40" s="61">
        <v>2702367</v>
      </c>
      <c r="E40" s="68" t="s">
        <v>299</v>
      </c>
      <c r="F40" s="61" t="s">
        <v>300</v>
      </c>
      <c r="G40" s="61" t="s">
        <v>379</v>
      </c>
      <c r="H40" s="61" t="s">
        <v>374</v>
      </c>
      <c r="I40" s="68" t="s">
        <v>385</v>
      </c>
      <c r="J40" s="61">
        <v>36</v>
      </c>
      <c r="K40" s="61">
        <v>0</v>
      </c>
      <c r="L40" s="61">
        <v>0</v>
      </c>
      <c r="M40" s="61">
        <v>24.42</v>
      </c>
      <c r="N40" s="61">
        <v>23.5399999999999</v>
      </c>
      <c r="O40" s="61">
        <v>26.399999999999899</v>
      </c>
      <c r="P40" s="61">
        <v>31.68</v>
      </c>
      <c r="Q40" s="61">
        <v>23.3</v>
      </c>
      <c r="R40" s="61">
        <v>36</v>
      </c>
      <c r="S40" s="69">
        <v>42345</v>
      </c>
      <c r="AT40" s="61">
        <v>1</v>
      </c>
      <c r="AU40" s="76">
        <v>42345</v>
      </c>
      <c r="AV40" s="61">
        <v>0</v>
      </c>
      <c r="AX40" s="77">
        <v>0.72998000000000007</v>
      </c>
      <c r="AY40" s="78" t="s">
        <v>384</v>
      </c>
      <c r="AZ40" s="68" t="s">
        <v>208</v>
      </c>
    </row>
    <row r="41" spans="1:53">
      <c r="A41" s="61">
        <v>31</v>
      </c>
      <c r="B41" s="61" t="s">
        <v>390</v>
      </c>
      <c r="C41" s="61" t="s">
        <v>263</v>
      </c>
      <c r="D41" s="61">
        <v>2701038</v>
      </c>
      <c r="E41" s="68" t="s">
        <v>389</v>
      </c>
      <c r="F41" s="61">
        <v>0</v>
      </c>
      <c r="G41" s="61" t="s">
        <v>379</v>
      </c>
      <c r="H41" s="61" t="s">
        <v>374</v>
      </c>
      <c r="I41" s="68" t="s">
        <v>385</v>
      </c>
      <c r="J41" s="61">
        <v>33.200000000000003</v>
      </c>
      <c r="K41" s="61">
        <v>0</v>
      </c>
      <c r="L41" s="61">
        <v>20.239999999999899</v>
      </c>
      <c r="M41" s="61">
        <v>0</v>
      </c>
      <c r="N41" s="61">
        <v>21.34</v>
      </c>
      <c r="O41" s="61">
        <v>25.96</v>
      </c>
      <c r="P41" s="61">
        <v>32.78</v>
      </c>
      <c r="Q41" s="61">
        <v>18.3</v>
      </c>
      <c r="R41" s="61">
        <v>33.200000000000003</v>
      </c>
      <c r="S41" s="69">
        <v>42172</v>
      </c>
      <c r="AT41" s="61">
        <v>2</v>
      </c>
      <c r="AU41" s="76">
        <v>42453</v>
      </c>
      <c r="AV41" s="61">
        <v>0</v>
      </c>
      <c r="AX41" s="77">
        <v>126.25479</v>
      </c>
      <c r="AY41" s="78" t="s">
        <v>384</v>
      </c>
      <c r="AZ41" s="68" t="s">
        <v>208</v>
      </c>
    </row>
    <row r="42" spans="1:53">
      <c r="A42" s="61">
        <v>32</v>
      </c>
      <c r="B42" s="61" t="s">
        <v>286</v>
      </c>
      <c r="C42" s="61" t="s">
        <v>264</v>
      </c>
      <c r="D42" s="61">
        <v>2700603</v>
      </c>
      <c r="E42" s="68" t="s">
        <v>284</v>
      </c>
      <c r="F42" s="61" t="s">
        <v>285</v>
      </c>
      <c r="G42" s="61" t="s">
        <v>379</v>
      </c>
      <c r="H42" s="61" t="s">
        <v>374</v>
      </c>
      <c r="I42" s="68" t="s">
        <v>385</v>
      </c>
      <c r="J42" s="61">
        <v>23.3</v>
      </c>
      <c r="K42" s="61">
        <v>0</v>
      </c>
      <c r="L42" s="61">
        <v>2.42</v>
      </c>
      <c r="M42" s="61">
        <v>0</v>
      </c>
      <c r="N42" s="61">
        <v>2.2000000000000002</v>
      </c>
      <c r="O42" s="61">
        <v>0</v>
      </c>
      <c r="P42" s="61">
        <v>3.96</v>
      </c>
      <c r="Q42" s="61">
        <v>23.3</v>
      </c>
      <c r="R42" s="61">
        <v>14.4</v>
      </c>
      <c r="S42" s="69">
        <v>42345</v>
      </c>
      <c r="AT42" s="61">
        <v>2</v>
      </c>
      <c r="AU42" s="76">
        <v>42345</v>
      </c>
      <c r="AV42" s="61">
        <v>0</v>
      </c>
      <c r="AX42" s="77">
        <v>1.1130599999999999</v>
      </c>
      <c r="AY42" s="78" t="s">
        <v>384</v>
      </c>
      <c r="AZ42" s="68" t="s">
        <v>208</v>
      </c>
    </row>
    <row r="43" spans="1:53" s="140" customFormat="1">
      <c r="A43" s="140">
        <v>33</v>
      </c>
      <c r="D43" s="140">
        <v>2702579</v>
      </c>
      <c r="E43" s="141" t="s">
        <v>15</v>
      </c>
      <c r="F43" s="140" t="s">
        <v>11</v>
      </c>
      <c r="G43" s="140" t="s">
        <v>383</v>
      </c>
      <c r="H43" s="146" t="s">
        <v>374</v>
      </c>
      <c r="I43" s="140" t="s">
        <v>385</v>
      </c>
      <c r="J43" s="140">
        <v>19.100000000000001</v>
      </c>
      <c r="L43" s="140">
        <v>5.28</v>
      </c>
      <c r="M43" s="140">
        <v>5.5</v>
      </c>
      <c r="N43" s="140">
        <v>5.0599999999999996</v>
      </c>
      <c r="P43" s="140">
        <v>4.84</v>
      </c>
      <c r="R43" s="145">
        <v>19.100000000000001</v>
      </c>
      <c r="S43" s="147">
        <v>42669</v>
      </c>
      <c r="T43" s="148"/>
      <c r="U43" s="149"/>
      <c r="V43" s="149"/>
      <c r="W43" s="149"/>
      <c r="X43" s="150"/>
      <c r="Y43" s="151"/>
      <c r="Z43" s="152"/>
      <c r="AA43" s="152"/>
      <c r="AB43" s="152"/>
      <c r="AC43" s="153"/>
      <c r="AD43" s="154"/>
      <c r="AE43" s="155"/>
      <c r="AF43" s="155"/>
      <c r="AG43" s="155"/>
      <c r="AH43" s="155"/>
      <c r="AI43" s="156"/>
      <c r="AT43" s="140">
        <v>3</v>
      </c>
      <c r="AU43" s="147">
        <v>42425</v>
      </c>
      <c r="AW43" s="147"/>
      <c r="AX43" s="157"/>
      <c r="AY43" s="158" t="s">
        <v>406</v>
      </c>
      <c r="AZ43" s="141" t="s">
        <v>198</v>
      </c>
    </row>
    <row r="44" spans="1:53" s="127" customFormat="1">
      <c r="A44" s="127">
        <v>34</v>
      </c>
      <c r="B44" s="127" t="s">
        <v>395</v>
      </c>
      <c r="C44" s="127" t="s">
        <v>265</v>
      </c>
      <c r="D44" s="127">
        <v>2702181</v>
      </c>
      <c r="E44" s="128" t="s">
        <v>393</v>
      </c>
      <c r="F44" s="127" t="s">
        <v>394</v>
      </c>
      <c r="G44" s="127" t="s">
        <v>386</v>
      </c>
      <c r="H44" s="127" t="s">
        <v>374</v>
      </c>
      <c r="I44" s="128" t="s">
        <v>385</v>
      </c>
      <c r="J44" s="127">
        <v>14.1999999999999</v>
      </c>
      <c r="K44" s="127">
        <v>0</v>
      </c>
      <c r="L44" s="127">
        <v>4.18</v>
      </c>
      <c r="M44" s="127">
        <v>0</v>
      </c>
      <c r="N44" s="127">
        <v>6.38</v>
      </c>
      <c r="O44" s="127">
        <v>4.84</v>
      </c>
      <c r="P44" s="127">
        <v>3.3</v>
      </c>
      <c r="Q44" s="127">
        <v>5.9</v>
      </c>
      <c r="R44" s="159">
        <v>14.1999999999999</v>
      </c>
      <c r="S44" s="160">
        <v>42558</v>
      </c>
      <c r="T44" s="148"/>
      <c r="U44" s="149"/>
      <c r="V44" s="149"/>
      <c r="W44" s="149"/>
      <c r="X44" s="149"/>
      <c r="Y44" s="149"/>
      <c r="Z44" s="161"/>
      <c r="AA44" s="162"/>
      <c r="AB44" s="151"/>
      <c r="AC44" s="152"/>
      <c r="AD44" s="152"/>
      <c r="AE44" s="152"/>
      <c r="AF44" s="152"/>
      <c r="AG44" s="152"/>
      <c r="AH44" s="163"/>
      <c r="AI44" s="164"/>
      <c r="AJ44" s="154"/>
      <c r="AK44" s="155"/>
      <c r="AL44" s="155"/>
      <c r="AM44" s="155"/>
      <c r="AN44" s="155"/>
      <c r="AO44" s="155"/>
      <c r="AP44" s="155"/>
      <c r="AQ44" s="155"/>
      <c r="AR44" s="165"/>
      <c r="AS44" s="166"/>
      <c r="AT44" s="127">
        <v>1</v>
      </c>
      <c r="AU44" s="167">
        <v>42548</v>
      </c>
      <c r="AV44" s="127">
        <v>0</v>
      </c>
      <c r="AW44" s="160"/>
      <c r="AX44" s="168">
        <v>110.28238</v>
      </c>
      <c r="AY44" s="169" t="s">
        <v>384</v>
      </c>
      <c r="AZ44" s="128" t="s">
        <v>208</v>
      </c>
    </row>
    <row r="45" spans="1:53">
      <c r="A45" s="61">
        <v>35</v>
      </c>
      <c r="C45" s="61" t="s">
        <v>266</v>
      </c>
      <c r="D45" s="61">
        <v>2701176</v>
      </c>
      <c r="E45" s="68" t="s">
        <v>310</v>
      </c>
      <c r="F45" s="61" t="s">
        <v>311</v>
      </c>
      <c r="G45" s="61" t="s">
        <v>312</v>
      </c>
      <c r="H45" s="61" t="s">
        <v>307</v>
      </c>
      <c r="I45" s="68" t="s">
        <v>307</v>
      </c>
      <c r="J45" s="61">
        <v>14</v>
      </c>
      <c r="K45" s="61">
        <v>0</v>
      </c>
      <c r="L45" s="61">
        <v>0</v>
      </c>
      <c r="M45" s="61">
        <v>0</v>
      </c>
      <c r="N45" s="61">
        <v>0</v>
      </c>
      <c r="O45" s="61">
        <v>0</v>
      </c>
      <c r="P45" s="61">
        <v>0</v>
      </c>
      <c r="Q45" s="61">
        <v>0</v>
      </c>
      <c r="R45" s="61">
        <v>14</v>
      </c>
      <c r="AT45" s="61">
        <v>0</v>
      </c>
      <c r="AV45" s="61">
        <v>0</v>
      </c>
      <c r="AX45" s="77">
        <v>13.52997</v>
      </c>
      <c r="AY45" s="78">
        <v>1030</v>
      </c>
      <c r="AZ45" s="68" t="s">
        <v>256</v>
      </c>
    </row>
    <row r="46" spans="1:53">
      <c r="A46" s="61">
        <v>36</v>
      </c>
      <c r="B46" s="61" t="s">
        <v>402</v>
      </c>
      <c r="C46" s="61" t="s">
        <v>267</v>
      </c>
      <c r="D46" s="61">
        <v>2701574</v>
      </c>
      <c r="E46" s="68" t="s">
        <v>401</v>
      </c>
      <c r="F46" s="61" t="s">
        <v>145</v>
      </c>
      <c r="G46" s="61">
        <v>0</v>
      </c>
      <c r="H46" s="61" t="s">
        <v>374</v>
      </c>
      <c r="I46" s="68" t="s">
        <v>385</v>
      </c>
      <c r="J46" s="61">
        <v>13.1999999999999</v>
      </c>
      <c r="K46" s="61">
        <v>0</v>
      </c>
      <c r="L46" s="61">
        <v>12.76</v>
      </c>
      <c r="M46" s="61">
        <v>5.5</v>
      </c>
      <c r="N46" s="61">
        <v>6.6</v>
      </c>
      <c r="O46" s="61">
        <v>7.48</v>
      </c>
      <c r="P46" s="61">
        <v>7.7</v>
      </c>
      <c r="Q46" s="61">
        <v>13.1999999999999</v>
      </c>
      <c r="R46" s="61">
        <v>11.6999999999999</v>
      </c>
      <c r="S46" s="69">
        <v>41569</v>
      </c>
      <c r="AT46" s="61">
        <v>1</v>
      </c>
      <c r="AU46" s="76">
        <v>42320</v>
      </c>
      <c r="AV46" s="61">
        <v>0</v>
      </c>
      <c r="AX46" s="77">
        <v>133.77964000000003</v>
      </c>
      <c r="AY46" s="78" t="s">
        <v>403</v>
      </c>
      <c r="AZ46" s="68" t="s">
        <v>203</v>
      </c>
    </row>
    <row r="47" spans="1:53">
      <c r="A47" s="61">
        <v>37</v>
      </c>
      <c r="B47" s="61" t="s">
        <v>268</v>
      </c>
      <c r="C47" s="61" t="s">
        <v>269</v>
      </c>
      <c r="D47" s="61">
        <v>2701831</v>
      </c>
      <c r="E47" s="68" t="s">
        <v>270</v>
      </c>
      <c r="F47" s="61" t="s">
        <v>271</v>
      </c>
      <c r="G47" s="61" t="s">
        <v>383</v>
      </c>
      <c r="H47" s="61" t="s">
        <v>374</v>
      </c>
      <c r="I47" s="68" t="s">
        <v>385</v>
      </c>
      <c r="J47" s="61">
        <v>12.76</v>
      </c>
      <c r="K47" s="61">
        <v>0</v>
      </c>
      <c r="L47" s="61">
        <v>10.1199999999999</v>
      </c>
      <c r="M47" s="61">
        <v>10.56</v>
      </c>
      <c r="N47" s="61">
        <v>0</v>
      </c>
      <c r="O47" s="61">
        <v>11</v>
      </c>
      <c r="P47" s="61">
        <v>12.76</v>
      </c>
      <c r="Q47" s="61">
        <v>9</v>
      </c>
      <c r="R47" s="61">
        <v>6.1</v>
      </c>
      <c r="S47" s="69">
        <v>42425</v>
      </c>
      <c r="AT47" s="61">
        <v>1</v>
      </c>
      <c r="AU47" s="76">
        <v>42425</v>
      </c>
      <c r="AV47" s="61">
        <v>0</v>
      </c>
      <c r="AX47" s="77">
        <v>269.59023999999903</v>
      </c>
      <c r="AY47" s="78" t="s">
        <v>403</v>
      </c>
      <c r="AZ47" s="68" t="s">
        <v>203</v>
      </c>
    </row>
    <row r="48" spans="1:53">
      <c r="A48" s="61">
        <v>38</v>
      </c>
      <c r="B48" s="61" t="s">
        <v>304</v>
      </c>
      <c r="C48" s="61" t="s">
        <v>272</v>
      </c>
      <c r="D48" s="61">
        <v>2701900</v>
      </c>
      <c r="E48" s="68" t="s">
        <v>302</v>
      </c>
      <c r="F48" s="61" t="s">
        <v>303</v>
      </c>
      <c r="G48" s="61" t="s">
        <v>379</v>
      </c>
      <c r="H48" s="61" t="s">
        <v>374</v>
      </c>
      <c r="I48" s="68" t="s">
        <v>376</v>
      </c>
      <c r="J48" s="61">
        <v>10.8</v>
      </c>
      <c r="K48" s="61">
        <v>0</v>
      </c>
      <c r="L48" s="61">
        <v>0</v>
      </c>
      <c r="M48" s="61">
        <v>1.76</v>
      </c>
      <c r="N48" s="61">
        <v>1.98</v>
      </c>
      <c r="O48" s="61">
        <v>0</v>
      </c>
      <c r="P48" s="61">
        <v>0.22</v>
      </c>
      <c r="Q48" s="61">
        <v>7</v>
      </c>
      <c r="R48" s="61">
        <v>10.8</v>
      </c>
      <c r="S48" s="69">
        <v>42641</v>
      </c>
      <c r="AT48" s="61">
        <v>0</v>
      </c>
      <c r="AU48" s="76">
        <v>42320</v>
      </c>
      <c r="AV48" s="61">
        <v>0</v>
      </c>
      <c r="AX48" s="77">
        <v>0.13614999999999999</v>
      </c>
      <c r="AY48" s="78" t="s">
        <v>428</v>
      </c>
      <c r="AZ48" s="68" t="s">
        <v>273</v>
      </c>
    </row>
    <row r="49" spans="1:52" s="79" customFormat="1" ht="15" thickBot="1">
      <c r="E49" s="80"/>
      <c r="I49" s="80"/>
      <c r="S49" s="81"/>
      <c r="T49" s="5"/>
      <c r="U49" s="34"/>
      <c r="V49" s="34"/>
      <c r="W49" s="34"/>
      <c r="X49" s="34"/>
      <c r="Y49" s="34"/>
      <c r="Z49" s="34"/>
      <c r="AA49" s="82"/>
      <c r="AB49" s="2"/>
      <c r="AC49" s="36"/>
      <c r="AD49" s="36"/>
      <c r="AE49" s="36"/>
      <c r="AF49" s="36"/>
      <c r="AG49" s="36"/>
      <c r="AH49" s="36"/>
      <c r="AI49" s="83"/>
      <c r="AJ49" s="6"/>
      <c r="AK49" s="38"/>
      <c r="AL49" s="38"/>
      <c r="AM49" s="38"/>
      <c r="AN49" s="38"/>
      <c r="AO49" s="38"/>
      <c r="AP49" s="38"/>
      <c r="AQ49" s="38"/>
      <c r="AR49" s="38"/>
      <c r="AS49" s="84"/>
      <c r="AU49" s="85"/>
      <c r="AW49" s="81"/>
      <c r="AX49" s="86"/>
      <c r="AY49" s="87"/>
      <c r="AZ49" s="80"/>
    </row>
    <row r="50" spans="1:52">
      <c r="A50" s="61">
        <v>39</v>
      </c>
      <c r="D50" s="61">
        <v>2701730</v>
      </c>
      <c r="E50" s="68" t="s">
        <v>274</v>
      </c>
      <c r="F50" s="61" t="s">
        <v>275</v>
      </c>
      <c r="G50" s="61" t="s">
        <v>383</v>
      </c>
      <c r="H50" s="61" t="s">
        <v>374</v>
      </c>
      <c r="I50" s="68" t="s">
        <v>385</v>
      </c>
      <c r="J50" s="61">
        <v>22.1999999999999</v>
      </c>
      <c r="K50" s="61">
        <v>0</v>
      </c>
      <c r="L50" s="61">
        <v>0.88</v>
      </c>
      <c r="M50" s="61">
        <v>0.66</v>
      </c>
      <c r="N50" s="61">
        <v>1.1000000000000001</v>
      </c>
      <c r="O50" s="61">
        <v>1.1000000000000001</v>
      </c>
      <c r="P50" s="61">
        <v>0</v>
      </c>
      <c r="Q50" s="129">
        <v>22.1999999999999</v>
      </c>
      <c r="R50" s="61">
        <v>0</v>
      </c>
      <c r="T50" s="4">
        <v>6053011202</v>
      </c>
      <c r="U50" s="23" t="s">
        <v>276</v>
      </c>
      <c r="V50" s="23">
        <v>7220</v>
      </c>
      <c r="W50" s="23">
        <v>1541</v>
      </c>
      <c r="X50" s="23">
        <v>47879</v>
      </c>
      <c r="Y50" s="23">
        <v>1.4655</v>
      </c>
      <c r="Z50" s="70">
        <v>4927</v>
      </c>
      <c r="AA50" s="71" t="s">
        <v>141</v>
      </c>
      <c r="AB50" s="1">
        <v>60530112022</v>
      </c>
      <c r="AC50" s="25" t="s">
        <v>381</v>
      </c>
      <c r="AD50" s="25">
        <v>3444</v>
      </c>
      <c r="AE50" s="25">
        <v>733</v>
      </c>
      <c r="AF50" s="25">
        <v>48828</v>
      </c>
      <c r="AG50" s="25">
        <v>0.95450000000000002</v>
      </c>
      <c r="AH50" s="72">
        <v>3608</v>
      </c>
      <c r="AI50" s="73" t="s">
        <v>141</v>
      </c>
      <c r="AJ50" s="3">
        <v>630994</v>
      </c>
      <c r="AK50" s="27" t="s">
        <v>452</v>
      </c>
      <c r="AL50" s="27" t="s">
        <v>453</v>
      </c>
      <c r="AM50" s="27">
        <v>16869</v>
      </c>
      <c r="AN50" s="27">
        <v>3622</v>
      </c>
      <c r="AO50" s="27">
        <v>49263</v>
      </c>
      <c r="AP50" s="27">
        <v>2.1352000000000002</v>
      </c>
      <c r="AQ50" s="27">
        <v>7900</v>
      </c>
      <c r="AR50" s="74">
        <v>15.6</v>
      </c>
      <c r="AS50" s="75" t="s">
        <v>143</v>
      </c>
      <c r="AT50" s="61">
        <v>0</v>
      </c>
      <c r="AV50" s="61">
        <v>0</v>
      </c>
      <c r="AX50" s="77">
        <v>0.99085999999999996</v>
      </c>
      <c r="AY50" s="78" t="s">
        <v>406</v>
      </c>
      <c r="AZ50" s="68" t="s">
        <v>198</v>
      </c>
    </row>
    <row r="51" spans="1:52">
      <c r="A51" s="61">
        <v>40</v>
      </c>
      <c r="D51" s="61">
        <v>2701794</v>
      </c>
      <c r="E51" s="68" t="s">
        <v>277</v>
      </c>
      <c r="F51" s="61" t="s">
        <v>278</v>
      </c>
      <c r="G51" s="61" t="s">
        <v>383</v>
      </c>
      <c r="H51" s="61" t="s">
        <v>374</v>
      </c>
      <c r="I51" s="68" t="s">
        <v>385</v>
      </c>
      <c r="J51" s="61">
        <v>15.8</v>
      </c>
      <c r="K51" s="61">
        <v>0</v>
      </c>
      <c r="L51" s="61">
        <v>5.28</v>
      </c>
      <c r="M51" s="61">
        <v>0</v>
      </c>
      <c r="N51" s="61">
        <v>0</v>
      </c>
      <c r="O51" s="61">
        <v>0</v>
      </c>
      <c r="P51" s="61">
        <v>0</v>
      </c>
      <c r="Q51" s="61">
        <v>15.8</v>
      </c>
      <c r="R51" s="61">
        <v>0</v>
      </c>
      <c r="AT51" s="61">
        <v>0</v>
      </c>
      <c r="AV51" s="61">
        <v>0</v>
      </c>
      <c r="AX51" s="77">
        <v>7.5899200000000002</v>
      </c>
      <c r="AY51" s="78" t="s">
        <v>403</v>
      </c>
      <c r="AZ51" s="68" t="s">
        <v>203</v>
      </c>
    </row>
    <row r="52" spans="1:52" s="79" customFormat="1" ht="15" thickBot="1">
      <c r="E52" s="80"/>
      <c r="I52" s="80"/>
      <c r="S52" s="81"/>
      <c r="T52" s="5"/>
      <c r="U52" s="34"/>
      <c r="V52" s="34"/>
      <c r="W52" s="34"/>
      <c r="X52" s="34"/>
      <c r="Y52" s="34"/>
      <c r="Z52" s="34"/>
      <c r="AA52" s="82"/>
      <c r="AB52" s="2"/>
      <c r="AC52" s="36"/>
      <c r="AD52" s="36"/>
      <c r="AE52" s="36"/>
      <c r="AF52" s="36"/>
      <c r="AG52" s="36"/>
      <c r="AH52" s="36"/>
      <c r="AI52" s="83"/>
      <c r="AJ52" s="6"/>
      <c r="AK52" s="38"/>
      <c r="AL52" s="38"/>
      <c r="AM52" s="38"/>
      <c r="AN52" s="38"/>
      <c r="AO52" s="38"/>
      <c r="AP52" s="38"/>
      <c r="AQ52" s="38"/>
      <c r="AR52" s="38"/>
      <c r="AS52" s="84"/>
      <c r="AU52" s="85"/>
      <c r="AW52" s="81"/>
      <c r="AX52" s="86"/>
      <c r="AY52" s="87"/>
      <c r="AZ52" s="80"/>
    </row>
    <row r="53" spans="1:52">
      <c r="A53" s="61">
        <v>41</v>
      </c>
      <c r="C53" s="61" t="s">
        <v>121</v>
      </c>
      <c r="D53" s="61">
        <v>2701036</v>
      </c>
      <c r="E53" s="68" t="s">
        <v>313</v>
      </c>
      <c r="F53" s="61" t="s">
        <v>314</v>
      </c>
      <c r="G53" s="61" t="s">
        <v>383</v>
      </c>
      <c r="H53" s="61" t="s">
        <v>307</v>
      </c>
      <c r="I53" s="68" t="s">
        <v>307</v>
      </c>
      <c r="J53" s="61">
        <v>37.1</v>
      </c>
      <c r="K53" s="61">
        <v>0</v>
      </c>
      <c r="L53" s="61">
        <v>0</v>
      </c>
      <c r="M53" s="61">
        <v>0</v>
      </c>
      <c r="N53" s="61">
        <v>0</v>
      </c>
      <c r="O53" s="61">
        <v>0</v>
      </c>
      <c r="P53" s="61">
        <v>0</v>
      </c>
      <c r="Q53" s="61">
        <v>0</v>
      </c>
      <c r="R53" s="61">
        <v>37.1</v>
      </c>
      <c r="T53" s="4">
        <v>6053011204</v>
      </c>
      <c r="U53" s="23" t="s">
        <v>146</v>
      </c>
      <c r="V53" s="23">
        <v>3577</v>
      </c>
      <c r="W53" s="23">
        <v>765</v>
      </c>
      <c r="X53" s="23">
        <v>51528</v>
      </c>
      <c r="Y53" s="23">
        <v>91.785600000000002</v>
      </c>
      <c r="Z53" s="70">
        <v>39</v>
      </c>
      <c r="AA53" s="71" t="s">
        <v>141</v>
      </c>
      <c r="AB53" s="1">
        <v>60530112042</v>
      </c>
      <c r="AC53" s="25" t="s">
        <v>381</v>
      </c>
      <c r="AD53" s="25">
        <v>2206</v>
      </c>
      <c r="AE53" s="25">
        <v>453</v>
      </c>
      <c r="AF53" s="25">
        <v>48672</v>
      </c>
      <c r="AG53" s="25">
        <v>0.74819999999999998</v>
      </c>
      <c r="AH53" s="72">
        <v>2948</v>
      </c>
      <c r="AI53" s="73" t="s">
        <v>141</v>
      </c>
      <c r="AJ53" s="3">
        <v>630994</v>
      </c>
      <c r="AK53" s="27" t="s">
        <v>452</v>
      </c>
      <c r="AL53" s="27" t="s">
        <v>453</v>
      </c>
      <c r="AM53" s="27">
        <v>16869</v>
      </c>
      <c r="AN53" s="27">
        <v>3622</v>
      </c>
      <c r="AO53" s="27">
        <v>49263</v>
      </c>
      <c r="AP53" s="27">
        <v>2.1352000000000002</v>
      </c>
      <c r="AQ53" s="27">
        <v>7900</v>
      </c>
      <c r="AR53" s="74">
        <v>15.6</v>
      </c>
      <c r="AS53" s="75" t="s">
        <v>143</v>
      </c>
      <c r="AT53" s="61">
        <v>0</v>
      </c>
      <c r="AV53" s="61">
        <v>1.1000000000000001</v>
      </c>
      <c r="AX53" s="77">
        <v>9.6005299999999902</v>
      </c>
      <c r="AY53" s="78" t="s">
        <v>259</v>
      </c>
      <c r="AZ53" s="68" t="s">
        <v>260</v>
      </c>
    </row>
    <row r="54" spans="1:52">
      <c r="A54" s="61">
        <v>42</v>
      </c>
      <c r="B54" s="61" t="s">
        <v>451</v>
      </c>
      <c r="C54" s="61" t="s">
        <v>122</v>
      </c>
      <c r="D54" s="61">
        <v>2701845</v>
      </c>
      <c r="E54" s="68" t="s">
        <v>449</v>
      </c>
      <c r="F54" s="61" t="s">
        <v>450</v>
      </c>
      <c r="G54" s="61" t="s">
        <v>383</v>
      </c>
      <c r="H54" s="61" t="s">
        <v>374</v>
      </c>
      <c r="I54" s="68" t="s">
        <v>385</v>
      </c>
      <c r="J54" s="61">
        <v>37</v>
      </c>
      <c r="K54" s="61">
        <v>0</v>
      </c>
      <c r="L54" s="61">
        <v>0</v>
      </c>
      <c r="M54" s="61">
        <v>0</v>
      </c>
      <c r="N54" s="61">
        <v>0</v>
      </c>
      <c r="O54" s="61">
        <v>0</v>
      </c>
      <c r="P54" s="61">
        <v>0</v>
      </c>
      <c r="Q54" s="61">
        <v>36.1</v>
      </c>
      <c r="R54" s="61">
        <v>37</v>
      </c>
      <c r="S54" s="69">
        <v>38489</v>
      </c>
      <c r="AT54" s="61">
        <v>0</v>
      </c>
      <c r="AU54" s="76">
        <v>38489</v>
      </c>
      <c r="AV54" s="61">
        <v>0</v>
      </c>
      <c r="AX54" s="77">
        <v>2.8682099999999999</v>
      </c>
      <c r="AY54" s="78" t="s">
        <v>384</v>
      </c>
      <c r="AZ54" s="68" t="s">
        <v>208</v>
      </c>
    </row>
    <row r="55" spans="1:52" s="79" customFormat="1" ht="15" thickBot="1">
      <c r="E55" s="80"/>
      <c r="I55" s="80"/>
      <c r="S55" s="81"/>
      <c r="T55" s="5"/>
      <c r="U55" s="34"/>
      <c r="V55" s="34"/>
      <c r="W55" s="34"/>
      <c r="X55" s="34"/>
      <c r="Y55" s="34"/>
      <c r="Z55" s="34"/>
      <c r="AA55" s="82"/>
      <c r="AB55" s="2"/>
      <c r="AC55" s="36"/>
      <c r="AD55" s="36"/>
      <c r="AE55" s="36"/>
      <c r="AF55" s="36"/>
      <c r="AG55" s="36"/>
      <c r="AH55" s="36"/>
      <c r="AI55" s="83"/>
      <c r="AJ55" s="6"/>
      <c r="AK55" s="38"/>
      <c r="AL55" s="38"/>
      <c r="AM55" s="38"/>
      <c r="AN55" s="38"/>
      <c r="AO55" s="38"/>
      <c r="AP55" s="38"/>
      <c r="AQ55" s="38"/>
      <c r="AR55" s="38"/>
      <c r="AS55" s="84"/>
      <c r="AU55" s="85"/>
      <c r="AW55" s="81"/>
      <c r="AX55" s="86"/>
      <c r="AY55" s="87"/>
      <c r="AZ55" s="80"/>
    </row>
    <row r="56" spans="1:52">
      <c r="A56" s="61">
        <v>43</v>
      </c>
      <c r="B56" s="61" t="s">
        <v>427</v>
      </c>
      <c r="C56" s="61" t="s">
        <v>123</v>
      </c>
      <c r="D56" s="61">
        <v>2702099</v>
      </c>
      <c r="E56" s="68" t="s">
        <v>425</v>
      </c>
      <c r="F56" s="61" t="s">
        <v>426</v>
      </c>
      <c r="G56" s="61" t="s">
        <v>383</v>
      </c>
      <c r="H56" s="61" t="s">
        <v>374</v>
      </c>
      <c r="I56" s="68" t="s">
        <v>376</v>
      </c>
      <c r="J56" s="61">
        <v>34.6</v>
      </c>
      <c r="K56" s="61">
        <v>0</v>
      </c>
      <c r="L56" s="61">
        <v>16.5</v>
      </c>
      <c r="M56" s="61">
        <v>0</v>
      </c>
      <c r="N56" s="61">
        <v>17.3799999999999</v>
      </c>
      <c r="O56" s="61">
        <v>19.579999999999998</v>
      </c>
      <c r="P56" s="61">
        <v>20.899999999999899</v>
      </c>
      <c r="Q56" s="61">
        <v>0</v>
      </c>
      <c r="R56" s="61">
        <v>34.6</v>
      </c>
      <c r="S56" s="69">
        <v>42781</v>
      </c>
      <c r="T56" s="4">
        <v>6053011204</v>
      </c>
      <c r="U56" s="23" t="s">
        <v>146</v>
      </c>
      <c r="V56" s="23">
        <v>3577</v>
      </c>
      <c r="W56" s="23">
        <v>765</v>
      </c>
      <c r="X56" s="23">
        <v>51528</v>
      </c>
      <c r="Y56" s="23">
        <v>91.785600000000002</v>
      </c>
      <c r="Z56" s="70">
        <v>39</v>
      </c>
      <c r="AA56" s="71" t="s">
        <v>141</v>
      </c>
      <c r="AB56" s="1">
        <v>60530112042</v>
      </c>
      <c r="AC56" s="25" t="s">
        <v>381</v>
      </c>
      <c r="AD56" s="25">
        <v>2206</v>
      </c>
      <c r="AE56" s="25">
        <v>453</v>
      </c>
      <c r="AF56" s="25">
        <v>48672</v>
      </c>
      <c r="AG56" s="25">
        <v>0.74819999999999998</v>
      </c>
      <c r="AH56" s="72">
        <v>2948</v>
      </c>
      <c r="AI56" s="73" t="s">
        <v>141</v>
      </c>
      <c r="AJ56" s="3" t="s">
        <v>333</v>
      </c>
      <c r="AT56" s="61">
        <v>1</v>
      </c>
      <c r="AU56" s="76">
        <v>42781</v>
      </c>
      <c r="AV56" s="61">
        <v>0</v>
      </c>
      <c r="AX56" s="77">
        <v>9.8749099999999999</v>
      </c>
      <c r="AY56" s="78" t="s">
        <v>388</v>
      </c>
      <c r="AZ56" s="68" t="s">
        <v>124</v>
      </c>
    </row>
    <row r="57" spans="1:52">
      <c r="A57" s="61">
        <v>44</v>
      </c>
      <c r="B57" s="61" t="s">
        <v>437</v>
      </c>
      <c r="C57" s="61" t="s">
        <v>125</v>
      </c>
      <c r="D57" s="61">
        <v>2701580</v>
      </c>
      <c r="E57" s="68" t="s">
        <v>436</v>
      </c>
      <c r="F57" s="61" t="s">
        <v>423</v>
      </c>
      <c r="G57" s="61" t="s">
        <v>383</v>
      </c>
      <c r="H57" s="61" t="s">
        <v>374</v>
      </c>
      <c r="I57" s="68" t="s">
        <v>385</v>
      </c>
      <c r="J57" s="61">
        <v>29.26</v>
      </c>
      <c r="K57" s="61">
        <v>0</v>
      </c>
      <c r="L57" s="61">
        <v>18.0399999999999</v>
      </c>
      <c r="M57" s="61">
        <v>0</v>
      </c>
      <c r="N57" s="61">
        <v>29.26</v>
      </c>
      <c r="O57" s="61">
        <v>25.3</v>
      </c>
      <c r="P57" s="61">
        <v>23.1</v>
      </c>
      <c r="Q57" s="61">
        <v>18</v>
      </c>
      <c r="R57" s="61">
        <v>25.1999999999999</v>
      </c>
      <c r="S57" s="69">
        <v>42263</v>
      </c>
      <c r="AT57" s="61">
        <v>1</v>
      </c>
      <c r="AU57" s="76">
        <v>42263</v>
      </c>
      <c r="AV57" s="61">
        <v>0</v>
      </c>
      <c r="AX57" s="77">
        <v>10.382729999999999</v>
      </c>
      <c r="AY57" s="78" t="s">
        <v>403</v>
      </c>
      <c r="AZ57" s="68" t="s">
        <v>203</v>
      </c>
    </row>
    <row r="58" spans="1:52">
      <c r="A58" s="61">
        <v>45</v>
      </c>
      <c r="B58" s="61" t="s">
        <v>424</v>
      </c>
      <c r="C58" s="61" t="s">
        <v>126</v>
      </c>
      <c r="D58" s="61">
        <v>2705021</v>
      </c>
      <c r="E58" s="68" t="s">
        <v>422</v>
      </c>
      <c r="F58" s="61" t="s">
        <v>423</v>
      </c>
      <c r="G58" s="61" t="s">
        <v>383</v>
      </c>
      <c r="H58" s="61" t="s">
        <v>374</v>
      </c>
      <c r="I58" s="68" t="s">
        <v>385</v>
      </c>
      <c r="J58" s="61">
        <v>23.399999999999899</v>
      </c>
      <c r="K58" s="61">
        <v>0</v>
      </c>
      <c r="L58" s="61">
        <v>0</v>
      </c>
      <c r="M58" s="61">
        <v>0</v>
      </c>
      <c r="N58" s="61">
        <v>0</v>
      </c>
      <c r="O58" s="61">
        <v>0</v>
      </c>
      <c r="P58" s="61">
        <v>0</v>
      </c>
      <c r="Q58" s="61">
        <v>0</v>
      </c>
      <c r="R58" s="61">
        <v>23.399999999999899</v>
      </c>
      <c r="S58" s="69">
        <v>42529</v>
      </c>
      <c r="AT58" s="61">
        <v>0</v>
      </c>
      <c r="AV58" s="61">
        <v>0</v>
      </c>
      <c r="AX58" s="77">
        <v>9.3891600000000004</v>
      </c>
      <c r="AY58" s="78" t="s">
        <v>384</v>
      </c>
      <c r="AZ58" s="68" t="s">
        <v>208</v>
      </c>
    </row>
    <row r="59" spans="1:52">
      <c r="A59" s="61">
        <v>46</v>
      </c>
      <c r="B59" s="61" t="s">
        <v>435</v>
      </c>
      <c r="C59" s="61" t="s">
        <v>127</v>
      </c>
      <c r="D59" s="61">
        <v>2701999</v>
      </c>
      <c r="E59" s="68" t="s">
        <v>433</v>
      </c>
      <c r="F59" s="61" t="s">
        <v>434</v>
      </c>
      <c r="G59" s="61" t="s">
        <v>383</v>
      </c>
      <c r="H59" s="61" t="s">
        <v>374</v>
      </c>
      <c r="I59" s="68" t="s">
        <v>385</v>
      </c>
      <c r="J59" s="61">
        <v>19.3599999999999</v>
      </c>
      <c r="K59" s="61">
        <v>0</v>
      </c>
      <c r="L59" s="61">
        <v>9.9</v>
      </c>
      <c r="M59" s="61">
        <v>11.66</v>
      </c>
      <c r="N59" s="61">
        <v>12.1</v>
      </c>
      <c r="O59" s="61">
        <v>17.16</v>
      </c>
      <c r="P59" s="61">
        <v>19.3599999999999</v>
      </c>
      <c r="Q59" s="61">
        <v>0</v>
      </c>
      <c r="R59" s="61">
        <v>15.5</v>
      </c>
      <c r="S59" s="69">
        <v>42781</v>
      </c>
      <c r="AT59" s="61">
        <v>2</v>
      </c>
      <c r="AU59" s="76">
        <v>42345</v>
      </c>
      <c r="AV59" s="61">
        <v>0</v>
      </c>
      <c r="AX59" s="77">
        <v>5.9190699999999996</v>
      </c>
      <c r="AY59" s="78" t="s">
        <v>403</v>
      </c>
      <c r="AZ59" s="68" t="s">
        <v>203</v>
      </c>
    </row>
    <row r="60" spans="1:52" s="79" customFormat="1" ht="15" thickBot="1">
      <c r="E60" s="80"/>
      <c r="I60" s="80"/>
      <c r="S60" s="81"/>
      <c r="T60" s="5"/>
      <c r="U60" s="34"/>
      <c r="V60" s="34"/>
      <c r="W60" s="34"/>
      <c r="X60" s="34"/>
      <c r="Y60" s="34"/>
      <c r="Z60" s="34"/>
      <c r="AA60" s="82"/>
      <c r="AB60" s="2"/>
      <c r="AC60" s="36"/>
      <c r="AD60" s="36"/>
      <c r="AE60" s="36"/>
      <c r="AF60" s="36"/>
      <c r="AG60" s="36"/>
      <c r="AH60" s="36"/>
      <c r="AI60" s="83"/>
      <c r="AJ60" s="6"/>
      <c r="AK60" s="38"/>
      <c r="AL60" s="38"/>
      <c r="AM60" s="38"/>
      <c r="AN60" s="38"/>
      <c r="AO60" s="38"/>
      <c r="AP60" s="38"/>
      <c r="AQ60" s="38"/>
      <c r="AR60" s="38"/>
      <c r="AS60" s="84"/>
      <c r="AU60" s="85"/>
      <c r="AW60" s="81"/>
      <c r="AX60" s="86"/>
      <c r="AY60" s="87"/>
      <c r="AZ60" s="80"/>
    </row>
    <row r="61" spans="1:52">
      <c r="A61" s="61">
        <v>47</v>
      </c>
      <c r="D61" s="61">
        <v>2701916</v>
      </c>
      <c r="E61" s="68" t="s">
        <v>130</v>
      </c>
      <c r="F61" s="61" t="s">
        <v>131</v>
      </c>
      <c r="G61" s="61" t="s">
        <v>383</v>
      </c>
      <c r="H61" s="61" t="s">
        <v>374</v>
      </c>
      <c r="I61" s="68" t="s">
        <v>385</v>
      </c>
      <c r="J61" s="61">
        <v>18.899999999999899</v>
      </c>
      <c r="K61" s="61">
        <v>0</v>
      </c>
      <c r="L61" s="61">
        <v>0</v>
      </c>
      <c r="M61" s="61">
        <v>0</v>
      </c>
      <c r="N61" s="61">
        <v>0</v>
      </c>
      <c r="O61" s="61">
        <v>0</v>
      </c>
      <c r="P61" s="61">
        <v>0</v>
      </c>
      <c r="Q61" s="61">
        <v>18.899999999999899</v>
      </c>
      <c r="R61" s="61">
        <v>0</v>
      </c>
      <c r="T61" s="4">
        <v>6053011204</v>
      </c>
      <c r="U61" s="23" t="s">
        <v>146</v>
      </c>
      <c r="V61" s="23">
        <v>3577</v>
      </c>
      <c r="W61" s="23">
        <v>765</v>
      </c>
      <c r="X61" s="23">
        <v>51528</v>
      </c>
      <c r="Y61" s="23">
        <v>91.785600000000002</v>
      </c>
      <c r="Z61" s="70">
        <v>39</v>
      </c>
      <c r="AA61" s="71" t="s">
        <v>141</v>
      </c>
      <c r="AB61" s="1" t="s">
        <v>333</v>
      </c>
      <c r="AJ61" s="3">
        <v>630994</v>
      </c>
      <c r="AK61" s="27" t="s">
        <v>452</v>
      </c>
      <c r="AL61" s="27" t="s">
        <v>453</v>
      </c>
      <c r="AM61" s="27">
        <v>16869</v>
      </c>
      <c r="AN61" s="27">
        <v>3622</v>
      </c>
      <c r="AO61" s="27">
        <v>49263</v>
      </c>
      <c r="AP61" s="27">
        <v>2.1352000000000002</v>
      </c>
      <c r="AQ61" s="27">
        <v>7900</v>
      </c>
      <c r="AR61" s="74">
        <v>15.6</v>
      </c>
      <c r="AS61" s="75" t="s">
        <v>143</v>
      </c>
      <c r="AT61" s="61">
        <v>0</v>
      </c>
      <c r="AV61" s="61">
        <v>0</v>
      </c>
      <c r="AX61" s="77">
        <v>1.44543</v>
      </c>
      <c r="AY61" s="78" t="s">
        <v>406</v>
      </c>
      <c r="AZ61" s="68" t="s">
        <v>198</v>
      </c>
    </row>
    <row r="62" spans="1:52" s="79" customFormat="1" ht="15" thickBot="1">
      <c r="E62" s="80"/>
      <c r="I62" s="80"/>
      <c r="S62" s="81"/>
      <c r="T62" s="5"/>
      <c r="U62" s="34"/>
      <c r="V62" s="34"/>
      <c r="W62" s="34"/>
      <c r="X62" s="34"/>
      <c r="Y62" s="34"/>
      <c r="Z62" s="34"/>
      <c r="AA62" s="82"/>
      <c r="AB62" s="2"/>
      <c r="AC62" s="36"/>
      <c r="AD62" s="36"/>
      <c r="AE62" s="36"/>
      <c r="AF62" s="36"/>
      <c r="AG62" s="36"/>
      <c r="AH62" s="36"/>
      <c r="AI62" s="83"/>
      <c r="AJ62" s="6"/>
      <c r="AK62" s="38"/>
      <c r="AL62" s="38"/>
      <c r="AM62" s="38"/>
      <c r="AN62" s="38"/>
      <c r="AO62" s="38"/>
      <c r="AP62" s="38"/>
      <c r="AQ62" s="38"/>
      <c r="AR62" s="38"/>
      <c r="AS62" s="84"/>
      <c r="AU62" s="85"/>
      <c r="AW62" s="81"/>
      <c r="AX62" s="86"/>
      <c r="AY62" s="87"/>
      <c r="AZ62" s="80"/>
    </row>
    <row r="63" spans="1:52">
      <c r="A63" s="61">
        <v>48</v>
      </c>
      <c r="D63" s="61">
        <v>2702062</v>
      </c>
      <c r="E63" s="68" t="s">
        <v>147</v>
      </c>
      <c r="F63" s="61" t="s">
        <v>148</v>
      </c>
      <c r="G63" s="61" t="s">
        <v>386</v>
      </c>
      <c r="H63" s="61" t="s">
        <v>374</v>
      </c>
      <c r="I63" s="68" t="s">
        <v>385</v>
      </c>
      <c r="J63" s="61">
        <v>42.46</v>
      </c>
      <c r="K63" s="61">
        <v>0</v>
      </c>
      <c r="L63" s="61">
        <v>42.46</v>
      </c>
      <c r="M63" s="61">
        <v>0</v>
      </c>
      <c r="N63" s="61">
        <v>0</v>
      </c>
      <c r="O63" s="61">
        <v>0</v>
      </c>
      <c r="P63" s="61">
        <v>0</v>
      </c>
      <c r="Q63" s="61">
        <v>17.600000000000001</v>
      </c>
      <c r="R63" s="61">
        <v>0</v>
      </c>
      <c r="T63" s="4">
        <v>6053011204</v>
      </c>
      <c r="U63" s="23" t="s">
        <v>146</v>
      </c>
      <c r="V63" s="23">
        <v>3577</v>
      </c>
      <c r="W63" s="23">
        <v>765</v>
      </c>
      <c r="X63" s="23">
        <v>51528</v>
      </c>
      <c r="Y63" s="23">
        <v>91.785600000000002</v>
      </c>
      <c r="Z63" s="70">
        <v>39</v>
      </c>
      <c r="AA63" s="71" t="s">
        <v>141</v>
      </c>
      <c r="AB63" s="1" t="s">
        <v>333</v>
      </c>
      <c r="AJ63" s="3" t="s">
        <v>333</v>
      </c>
      <c r="AT63" s="61">
        <v>0</v>
      </c>
      <c r="AV63" s="61">
        <v>0</v>
      </c>
      <c r="AX63" s="77">
        <v>477.17081000000002</v>
      </c>
      <c r="AY63" s="78" t="s">
        <v>406</v>
      </c>
      <c r="AZ63" s="68" t="s">
        <v>198</v>
      </c>
    </row>
    <row r="64" spans="1:52">
      <c r="A64" s="61">
        <v>49</v>
      </c>
      <c r="B64" s="61" t="s">
        <v>149</v>
      </c>
      <c r="C64" s="61" t="s">
        <v>150</v>
      </c>
      <c r="D64" s="61">
        <v>2701180</v>
      </c>
      <c r="E64" s="68" t="s">
        <v>151</v>
      </c>
      <c r="F64" s="61" t="s">
        <v>152</v>
      </c>
      <c r="G64" s="61" t="s">
        <v>386</v>
      </c>
      <c r="H64" s="61" t="s">
        <v>374</v>
      </c>
      <c r="I64" s="68" t="s">
        <v>376</v>
      </c>
      <c r="J64" s="61">
        <v>40.479999999999897</v>
      </c>
      <c r="K64" s="61">
        <v>0</v>
      </c>
      <c r="L64" s="61">
        <v>33.880000000000003</v>
      </c>
      <c r="M64" s="61">
        <v>0</v>
      </c>
      <c r="N64" s="61">
        <v>40.479999999999897</v>
      </c>
      <c r="O64" s="61">
        <v>0.66</v>
      </c>
      <c r="P64" s="61">
        <v>1.1000000000000001</v>
      </c>
      <c r="Q64" s="61">
        <v>35.200000000000003</v>
      </c>
      <c r="R64" s="61">
        <v>14.8</v>
      </c>
      <c r="S64" s="69">
        <v>42681</v>
      </c>
      <c r="AT64" s="61">
        <v>5</v>
      </c>
      <c r="AU64" s="76">
        <v>42844</v>
      </c>
      <c r="AV64" s="61">
        <v>0</v>
      </c>
      <c r="AX64" s="77">
        <v>412.23606999999981</v>
      </c>
      <c r="AY64" s="78" t="s">
        <v>153</v>
      </c>
      <c r="AZ64" s="68" t="s">
        <v>154</v>
      </c>
    </row>
    <row r="65" spans="1:52">
      <c r="A65" s="61">
        <v>50</v>
      </c>
      <c r="D65" s="61">
        <v>2701419</v>
      </c>
      <c r="E65" s="68" t="s">
        <v>155</v>
      </c>
      <c r="F65" s="61" t="s">
        <v>156</v>
      </c>
      <c r="G65" s="61" t="s">
        <v>383</v>
      </c>
      <c r="H65" s="61" t="s">
        <v>374</v>
      </c>
      <c r="I65" s="68" t="s">
        <v>385</v>
      </c>
      <c r="J65" s="61">
        <v>24.399999999999899</v>
      </c>
      <c r="K65" s="61">
        <v>0</v>
      </c>
      <c r="L65" s="61">
        <v>0</v>
      </c>
      <c r="M65" s="61">
        <v>19.3599999999999</v>
      </c>
      <c r="N65" s="61">
        <v>18.920000000000002</v>
      </c>
      <c r="O65" s="61">
        <v>20.899999999999899</v>
      </c>
      <c r="P65" s="61">
        <v>23.32</v>
      </c>
      <c r="Q65" s="61">
        <v>19.399999999999899</v>
      </c>
      <c r="R65" s="61">
        <v>24.399999999999899</v>
      </c>
      <c r="S65" s="69">
        <v>42102</v>
      </c>
      <c r="AT65" s="61">
        <v>4</v>
      </c>
      <c r="AU65" s="76">
        <v>39428</v>
      </c>
      <c r="AV65" s="61">
        <v>0</v>
      </c>
      <c r="AX65" s="77">
        <v>196.57069000000001</v>
      </c>
      <c r="AY65" s="78" t="s">
        <v>384</v>
      </c>
      <c r="AZ65" s="68" t="s">
        <v>208</v>
      </c>
    </row>
    <row r="66" spans="1:52">
      <c r="A66" s="61">
        <v>51</v>
      </c>
      <c r="C66" s="61" t="s">
        <v>157</v>
      </c>
      <c r="D66" s="61">
        <v>2702466</v>
      </c>
      <c r="E66" s="68" t="s">
        <v>158</v>
      </c>
      <c r="F66" s="61" t="s">
        <v>159</v>
      </c>
      <c r="G66" s="61" t="s">
        <v>386</v>
      </c>
      <c r="H66" s="61" t="s">
        <v>307</v>
      </c>
      <c r="I66" s="68" t="s">
        <v>307</v>
      </c>
      <c r="J66" s="61">
        <v>18.399999999999899</v>
      </c>
      <c r="K66" s="61">
        <v>0</v>
      </c>
      <c r="L66" s="61">
        <v>0</v>
      </c>
      <c r="M66" s="61">
        <v>0</v>
      </c>
      <c r="N66" s="61">
        <v>0</v>
      </c>
      <c r="O66" s="61">
        <v>0</v>
      </c>
      <c r="P66" s="61">
        <v>0</v>
      </c>
      <c r="Q66" s="61">
        <v>0</v>
      </c>
      <c r="R66" s="61">
        <v>18.399999999999899</v>
      </c>
      <c r="AT66" s="61">
        <v>3</v>
      </c>
      <c r="AV66" s="61">
        <v>0</v>
      </c>
      <c r="AX66" s="77">
        <v>73.151910000000001</v>
      </c>
      <c r="AY66" s="78" t="s">
        <v>213</v>
      </c>
      <c r="AZ66" s="68" t="s">
        <v>214</v>
      </c>
    </row>
    <row r="67" spans="1:52">
      <c r="A67" s="61">
        <v>52</v>
      </c>
      <c r="B67" s="61" t="s">
        <v>160</v>
      </c>
      <c r="C67" s="61" t="s">
        <v>161</v>
      </c>
      <c r="D67" s="61">
        <v>2702340</v>
      </c>
      <c r="E67" s="68" t="s">
        <v>162</v>
      </c>
      <c r="F67" s="61" t="s">
        <v>163</v>
      </c>
      <c r="G67" s="61" t="s">
        <v>383</v>
      </c>
      <c r="H67" s="61" t="s">
        <v>374</v>
      </c>
      <c r="I67" s="68" t="s">
        <v>385</v>
      </c>
      <c r="J67" s="61">
        <v>17.600000000000001</v>
      </c>
      <c r="K67" s="61">
        <v>0</v>
      </c>
      <c r="L67" s="61">
        <v>9.9</v>
      </c>
      <c r="M67" s="61">
        <v>14.74</v>
      </c>
      <c r="N67" s="61">
        <v>10.56</v>
      </c>
      <c r="O67" s="61">
        <v>17.600000000000001</v>
      </c>
      <c r="P67" s="61">
        <v>11.88</v>
      </c>
      <c r="Q67" s="61">
        <v>16.899999999999899</v>
      </c>
      <c r="R67" s="61">
        <v>14.9</v>
      </c>
      <c r="S67" s="69">
        <v>41624</v>
      </c>
      <c r="AT67" s="61">
        <v>3</v>
      </c>
      <c r="AU67" s="76">
        <v>42425</v>
      </c>
      <c r="AV67" s="61">
        <v>0</v>
      </c>
      <c r="AX67" s="77">
        <v>117.37551000000001</v>
      </c>
      <c r="AY67" s="78" t="s">
        <v>384</v>
      </c>
      <c r="AZ67" s="68" t="s">
        <v>208</v>
      </c>
    </row>
    <row r="68" spans="1:52">
      <c r="A68" s="61">
        <v>53</v>
      </c>
      <c r="B68" s="61" t="s">
        <v>164</v>
      </c>
      <c r="C68" s="61" t="s">
        <v>165</v>
      </c>
      <c r="D68" s="61">
        <v>2702603</v>
      </c>
      <c r="E68" s="68" t="s">
        <v>166</v>
      </c>
      <c r="F68" s="61" t="s">
        <v>167</v>
      </c>
      <c r="G68" s="61" t="s">
        <v>386</v>
      </c>
      <c r="H68" s="61" t="s">
        <v>374</v>
      </c>
      <c r="I68" s="68" t="s">
        <v>376</v>
      </c>
      <c r="J68" s="61">
        <v>15.6199999999999</v>
      </c>
      <c r="K68" s="61">
        <v>0</v>
      </c>
      <c r="L68" s="61">
        <v>0.44</v>
      </c>
      <c r="M68" s="61">
        <v>0</v>
      </c>
      <c r="N68" s="61">
        <v>0.22</v>
      </c>
      <c r="O68" s="61">
        <v>0</v>
      </c>
      <c r="P68" s="129">
        <v>15.6199999999999</v>
      </c>
      <c r="Q68" s="61">
        <v>0</v>
      </c>
      <c r="R68" s="61">
        <v>0.4</v>
      </c>
      <c r="S68" s="69">
        <v>42642</v>
      </c>
      <c r="AT68" s="61">
        <v>1</v>
      </c>
      <c r="AU68" s="76">
        <v>42165</v>
      </c>
      <c r="AV68" s="61">
        <v>0</v>
      </c>
      <c r="AX68" s="77">
        <v>1398.1556</v>
      </c>
      <c r="AY68" s="78" t="s">
        <v>168</v>
      </c>
      <c r="AZ68" s="68" t="s">
        <v>169</v>
      </c>
    </row>
    <row r="69" spans="1:52" s="79" customFormat="1" ht="15" thickBot="1">
      <c r="E69" s="80"/>
      <c r="I69" s="80"/>
      <c r="S69" s="81"/>
      <c r="T69" s="5"/>
      <c r="U69" s="34"/>
      <c r="V69" s="34"/>
      <c r="W69" s="34"/>
      <c r="X69" s="34"/>
      <c r="Y69" s="34"/>
      <c r="Z69" s="34"/>
      <c r="AA69" s="82"/>
      <c r="AB69" s="2"/>
      <c r="AC69" s="36"/>
      <c r="AD69" s="36"/>
      <c r="AE69" s="36"/>
      <c r="AF69" s="36"/>
      <c r="AG69" s="36"/>
      <c r="AH69" s="36"/>
      <c r="AI69" s="83"/>
      <c r="AJ69" s="6"/>
      <c r="AK69" s="38"/>
      <c r="AL69" s="38"/>
      <c r="AM69" s="38"/>
      <c r="AN69" s="38"/>
      <c r="AO69" s="38"/>
      <c r="AP69" s="38"/>
      <c r="AQ69" s="38"/>
      <c r="AR69" s="38"/>
      <c r="AS69" s="84"/>
      <c r="AU69" s="85"/>
      <c r="AW69" s="81"/>
      <c r="AX69" s="86"/>
      <c r="AY69" s="87"/>
      <c r="AZ69" s="80"/>
    </row>
    <row r="70" spans="1:52">
      <c r="A70" s="61">
        <v>54</v>
      </c>
      <c r="B70" s="61" t="s">
        <v>170</v>
      </c>
      <c r="C70" s="61" t="s">
        <v>171</v>
      </c>
      <c r="D70" s="61">
        <v>2701741</v>
      </c>
      <c r="E70" s="68" t="s">
        <v>172</v>
      </c>
      <c r="F70" s="61" t="s">
        <v>173</v>
      </c>
      <c r="G70" s="61" t="s">
        <v>174</v>
      </c>
      <c r="H70" s="61" t="s">
        <v>374</v>
      </c>
      <c r="I70" s="68" t="s">
        <v>385</v>
      </c>
      <c r="J70" s="61">
        <v>72.379999999999896</v>
      </c>
      <c r="K70" s="61">
        <v>14.74</v>
      </c>
      <c r="L70" s="61">
        <v>0</v>
      </c>
      <c r="M70" s="61">
        <v>0</v>
      </c>
      <c r="N70" s="61">
        <v>72.379999999999896</v>
      </c>
      <c r="O70" s="61">
        <v>65.78</v>
      </c>
      <c r="P70" s="61">
        <v>13.42</v>
      </c>
      <c r="Q70" s="61">
        <v>68.900000000000006</v>
      </c>
      <c r="R70" s="61">
        <v>52</v>
      </c>
      <c r="S70" s="69">
        <v>41450</v>
      </c>
      <c r="T70" s="4">
        <v>6053011303</v>
      </c>
      <c r="U70" s="23" t="s">
        <v>175</v>
      </c>
      <c r="V70" s="23">
        <v>4476</v>
      </c>
      <c r="W70" s="23">
        <v>1266</v>
      </c>
      <c r="X70" s="23">
        <v>51544</v>
      </c>
      <c r="Y70" s="23">
        <v>235.42920000000001</v>
      </c>
      <c r="Z70" s="70">
        <v>19</v>
      </c>
      <c r="AA70" s="71" t="s">
        <v>141</v>
      </c>
      <c r="AB70" s="1" t="s">
        <v>333</v>
      </c>
      <c r="AJ70" s="3" t="s">
        <v>333</v>
      </c>
      <c r="AT70" s="61">
        <v>2</v>
      </c>
      <c r="AU70" s="76">
        <v>42382</v>
      </c>
      <c r="AV70" s="61">
        <v>0</v>
      </c>
      <c r="AX70" s="77">
        <v>127.40422</v>
      </c>
      <c r="AY70" s="78" t="s">
        <v>168</v>
      </c>
      <c r="AZ70" s="68" t="s">
        <v>169</v>
      </c>
    </row>
    <row r="71" spans="1:52">
      <c r="A71" s="61">
        <v>55</v>
      </c>
      <c r="B71" s="61" t="s">
        <v>176</v>
      </c>
      <c r="C71" s="61" t="s">
        <v>177</v>
      </c>
      <c r="D71" s="61">
        <v>2702465</v>
      </c>
      <c r="E71" s="68" t="s">
        <v>178</v>
      </c>
      <c r="F71" s="61" t="s">
        <v>179</v>
      </c>
      <c r="G71" s="61" t="s">
        <v>383</v>
      </c>
      <c r="H71" s="61" t="s">
        <v>374</v>
      </c>
      <c r="I71" s="68" t="s">
        <v>385</v>
      </c>
      <c r="J71" s="61">
        <v>35.700000000000003</v>
      </c>
      <c r="K71" s="61">
        <v>0</v>
      </c>
      <c r="L71" s="61">
        <v>22.8799999999999</v>
      </c>
      <c r="M71" s="61">
        <v>27.059999999999899</v>
      </c>
      <c r="N71" s="61">
        <v>22.989999999999899</v>
      </c>
      <c r="O71" s="61">
        <v>20.68</v>
      </c>
      <c r="P71" s="61">
        <v>29.92</v>
      </c>
      <c r="Q71" s="61">
        <v>30.399999999999899</v>
      </c>
      <c r="R71" s="61">
        <v>35.700000000000003</v>
      </c>
      <c r="S71" s="69">
        <v>42102</v>
      </c>
      <c r="AT71" s="61">
        <v>3</v>
      </c>
      <c r="AU71" s="76">
        <v>42452</v>
      </c>
      <c r="AV71" s="61">
        <v>0</v>
      </c>
      <c r="AX71" s="77">
        <v>3.7519200000000001</v>
      </c>
      <c r="AY71" s="78" t="s">
        <v>403</v>
      </c>
      <c r="AZ71" s="68" t="s">
        <v>203</v>
      </c>
    </row>
    <row r="72" spans="1:52">
      <c r="A72" s="61">
        <v>56</v>
      </c>
      <c r="B72" s="61" t="s">
        <v>180</v>
      </c>
      <c r="C72" s="61" t="s">
        <v>181</v>
      </c>
      <c r="D72" s="61">
        <v>2700790</v>
      </c>
      <c r="E72" s="68" t="s">
        <v>182</v>
      </c>
      <c r="F72" s="61" t="s">
        <v>183</v>
      </c>
      <c r="G72" s="61" t="s">
        <v>174</v>
      </c>
      <c r="H72" s="61" t="s">
        <v>374</v>
      </c>
      <c r="I72" s="68" t="s">
        <v>385</v>
      </c>
      <c r="J72" s="61">
        <v>10.1</v>
      </c>
      <c r="K72" s="61">
        <v>0.22</v>
      </c>
      <c r="L72" s="61">
        <v>0.22</v>
      </c>
      <c r="M72" s="61">
        <v>0</v>
      </c>
      <c r="N72" s="61">
        <v>0</v>
      </c>
      <c r="O72" s="61">
        <v>0</v>
      </c>
      <c r="P72" s="61">
        <v>0</v>
      </c>
      <c r="Q72" s="61">
        <v>0</v>
      </c>
      <c r="R72" s="61">
        <v>10.1</v>
      </c>
      <c r="S72" s="69">
        <v>42844</v>
      </c>
      <c r="AT72" s="61">
        <v>3</v>
      </c>
      <c r="AU72" s="76">
        <v>42844</v>
      </c>
      <c r="AV72" s="61">
        <v>0</v>
      </c>
      <c r="AX72" s="77">
        <v>109.56715</v>
      </c>
      <c r="AY72" s="78" t="s">
        <v>384</v>
      </c>
      <c r="AZ72" s="68" t="s">
        <v>208</v>
      </c>
    </row>
    <row r="73" spans="1:52" s="79" customFormat="1" ht="15" thickBot="1">
      <c r="E73" s="80"/>
      <c r="I73" s="80"/>
      <c r="S73" s="81"/>
      <c r="T73" s="5"/>
      <c r="U73" s="34"/>
      <c r="V73" s="34"/>
      <c r="W73" s="34"/>
      <c r="X73" s="34"/>
      <c r="Y73" s="34"/>
      <c r="Z73" s="34"/>
      <c r="AA73" s="82"/>
      <c r="AB73" s="2"/>
      <c r="AC73" s="36"/>
      <c r="AD73" s="36"/>
      <c r="AE73" s="36"/>
      <c r="AF73" s="36"/>
      <c r="AG73" s="36"/>
      <c r="AH73" s="36"/>
      <c r="AI73" s="83"/>
      <c r="AJ73" s="6"/>
      <c r="AK73" s="38"/>
      <c r="AL73" s="38"/>
      <c r="AM73" s="38"/>
      <c r="AN73" s="38"/>
      <c r="AO73" s="38"/>
      <c r="AP73" s="38"/>
      <c r="AQ73" s="38"/>
      <c r="AR73" s="38"/>
      <c r="AS73" s="84"/>
      <c r="AU73" s="85"/>
      <c r="AW73" s="81"/>
      <c r="AX73" s="86"/>
      <c r="AY73" s="87"/>
      <c r="AZ73" s="80"/>
    </row>
    <row r="74" spans="1:52">
      <c r="A74" s="61">
        <v>57</v>
      </c>
      <c r="C74" s="61" t="s">
        <v>115</v>
      </c>
      <c r="D74" s="61">
        <v>2701676</v>
      </c>
      <c r="E74" s="68" t="s">
        <v>321</v>
      </c>
      <c r="F74" s="61" t="s">
        <v>184</v>
      </c>
      <c r="G74" s="61" t="s">
        <v>323</v>
      </c>
      <c r="H74" s="61" t="s">
        <v>307</v>
      </c>
      <c r="I74" s="68" t="s">
        <v>307</v>
      </c>
      <c r="J74" s="61">
        <v>13</v>
      </c>
      <c r="K74" s="61">
        <v>0</v>
      </c>
      <c r="L74" s="61">
        <v>0</v>
      </c>
      <c r="M74" s="61">
        <v>0</v>
      </c>
      <c r="N74" s="61">
        <v>0</v>
      </c>
      <c r="O74" s="61">
        <v>0</v>
      </c>
      <c r="P74" s="61">
        <v>0</v>
      </c>
      <c r="Q74" s="61">
        <v>0</v>
      </c>
      <c r="R74" s="61">
        <v>13</v>
      </c>
      <c r="T74" s="4">
        <v>6053011304</v>
      </c>
      <c r="U74" s="23" t="s">
        <v>324</v>
      </c>
      <c r="V74" s="23">
        <v>7206</v>
      </c>
      <c r="W74" s="23">
        <v>1390</v>
      </c>
      <c r="X74" s="23">
        <v>46905</v>
      </c>
      <c r="Y74" s="23">
        <v>210.26660000000001</v>
      </c>
      <c r="Z74" s="70">
        <v>34</v>
      </c>
      <c r="AA74" s="71" t="s">
        <v>141</v>
      </c>
      <c r="AB74" s="1" t="s">
        <v>333</v>
      </c>
      <c r="AJ74" s="3">
        <v>668140</v>
      </c>
      <c r="AK74" s="27" t="s">
        <v>325</v>
      </c>
      <c r="AL74" s="27" t="s">
        <v>326</v>
      </c>
      <c r="AM74" s="27">
        <v>384</v>
      </c>
      <c r="AN74" s="27">
        <v>88</v>
      </c>
      <c r="AO74" s="27">
        <v>43750</v>
      </c>
      <c r="AP74" s="27">
        <v>0.39410000000000001</v>
      </c>
      <c r="AQ74" s="27">
        <v>974</v>
      </c>
      <c r="AR74" s="74">
        <v>42.5</v>
      </c>
      <c r="AS74" s="75" t="s">
        <v>143</v>
      </c>
      <c r="AT74" s="61">
        <v>7</v>
      </c>
      <c r="AV74" s="61">
        <v>0</v>
      </c>
      <c r="AX74" s="77">
        <v>6.0492599999999994</v>
      </c>
      <c r="AY74" s="78" t="s">
        <v>117</v>
      </c>
      <c r="AZ74" s="68" t="s">
        <v>118</v>
      </c>
    </row>
    <row r="75" spans="1:52" s="79" customFormat="1" ht="15" thickBot="1">
      <c r="E75" s="80"/>
      <c r="I75" s="80"/>
      <c r="S75" s="81"/>
      <c r="T75" s="5"/>
      <c r="U75" s="34"/>
      <c r="V75" s="34"/>
      <c r="W75" s="34"/>
      <c r="X75" s="34"/>
      <c r="Y75" s="34"/>
      <c r="Z75" s="34"/>
      <c r="AA75" s="82"/>
      <c r="AB75" s="2"/>
      <c r="AC75" s="36"/>
      <c r="AD75" s="36"/>
      <c r="AE75" s="36"/>
      <c r="AF75" s="36"/>
      <c r="AG75" s="36"/>
      <c r="AH75" s="36"/>
      <c r="AI75" s="83"/>
      <c r="AJ75" s="6"/>
      <c r="AK75" s="38"/>
      <c r="AL75" s="38"/>
      <c r="AM75" s="38"/>
      <c r="AN75" s="38"/>
      <c r="AO75" s="38"/>
      <c r="AP75" s="38"/>
      <c r="AQ75" s="38"/>
      <c r="AR75" s="38"/>
      <c r="AS75" s="84"/>
      <c r="AU75" s="85"/>
      <c r="AW75" s="81"/>
      <c r="AX75" s="86"/>
      <c r="AY75" s="87"/>
      <c r="AZ75" s="80"/>
    </row>
    <row r="76" spans="1:52">
      <c r="A76" s="61">
        <v>58</v>
      </c>
      <c r="C76" s="61" t="s">
        <v>128</v>
      </c>
      <c r="D76" s="61">
        <v>2702624</v>
      </c>
      <c r="E76" s="68" t="s">
        <v>308</v>
      </c>
      <c r="F76" s="61" t="s">
        <v>309</v>
      </c>
      <c r="G76" s="61" t="s">
        <v>387</v>
      </c>
      <c r="H76" s="61" t="s">
        <v>307</v>
      </c>
      <c r="I76" s="68" t="s">
        <v>307</v>
      </c>
      <c r="J76" s="61">
        <v>10.5</v>
      </c>
      <c r="K76" s="61">
        <v>0</v>
      </c>
      <c r="L76" s="61">
        <v>0</v>
      </c>
      <c r="M76" s="61">
        <v>0</v>
      </c>
      <c r="N76" s="61">
        <v>0</v>
      </c>
      <c r="O76" s="61">
        <v>0</v>
      </c>
      <c r="P76" s="61">
        <v>0</v>
      </c>
      <c r="Q76" s="61">
        <v>0</v>
      </c>
      <c r="R76" s="61">
        <v>10.5</v>
      </c>
      <c r="T76" s="4">
        <v>6053014500</v>
      </c>
      <c r="U76" s="23" t="s">
        <v>185</v>
      </c>
      <c r="V76" s="23">
        <v>4487</v>
      </c>
      <c r="W76" s="23">
        <v>1512</v>
      </c>
      <c r="X76" s="23">
        <v>50799</v>
      </c>
      <c r="Y76" s="23">
        <v>5.3615000000000004</v>
      </c>
      <c r="Z76" s="70">
        <v>837</v>
      </c>
      <c r="AA76" s="71" t="s">
        <v>141</v>
      </c>
      <c r="AB76" s="1">
        <v>60530145001</v>
      </c>
      <c r="AC76" s="25" t="s">
        <v>391</v>
      </c>
      <c r="AD76" s="25">
        <v>1296</v>
      </c>
      <c r="AE76" s="25">
        <v>363</v>
      </c>
      <c r="AF76" s="25">
        <v>41472</v>
      </c>
      <c r="AG76" s="25">
        <v>4.7545999999999999</v>
      </c>
      <c r="AH76" s="72">
        <v>273</v>
      </c>
      <c r="AI76" s="73" t="s">
        <v>141</v>
      </c>
      <c r="AJ76" s="3" t="s">
        <v>333</v>
      </c>
      <c r="AT76" s="61">
        <v>2</v>
      </c>
      <c r="AV76" s="61">
        <v>3.2</v>
      </c>
      <c r="AX76" s="77">
        <v>18.354310000000002</v>
      </c>
      <c r="AY76" s="78">
        <v>1131</v>
      </c>
      <c r="AZ76" s="68" t="s">
        <v>129</v>
      </c>
    </row>
    <row r="77" spans="1:52" s="79" customFormat="1" ht="15" thickBot="1">
      <c r="E77" s="80"/>
      <c r="I77" s="80"/>
      <c r="S77" s="81"/>
      <c r="T77" s="5"/>
      <c r="U77" s="34"/>
      <c r="V77" s="34"/>
      <c r="W77" s="34"/>
      <c r="X77" s="34"/>
      <c r="Y77" s="34"/>
      <c r="Z77" s="34"/>
      <c r="AA77" s="82"/>
      <c r="AB77" s="2"/>
      <c r="AC77" s="36"/>
      <c r="AD77" s="36"/>
      <c r="AE77" s="36"/>
      <c r="AF77" s="36"/>
      <c r="AG77" s="36"/>
      <c r="AH77" s="36"/>
      <c r="AI77" s="83"/>
      <c r="AJ77" s="6"/>
      <c r="AK77" s="38"/>
      <c r="AL77" s="38"/>
      <c r="AM77" s="38"/>
      <c r="AN77" s="38"/>
      <c r="AO77" s="38"/>
      <c r="AP77" s="38"/>
      <c r="AQ77" s="38"/>
      <c r="AR77" s="38"/>
      <c r="AS77" s="84"/>
      <c r="AU77" s="85"/>
      <c r="AW77" s="81"/>
      <c r="AX77" s="86"/>
      <c r="AY77" s="87"/>
      <c r="AZ77" s="80"/>
    </row>
    <row r="78" spans="1:52">
      <c r="A78" s="61">
        <v>59</v>
      </c>
      <c r="B78" s="61" t="s">
        <v>283</v>
      </c>
      <c r="C78" s="61" t="s">
        <v>119</v>
      </c>
      <c r="D78" s="61">
        <v>2701229</v>
      </c>
      <c r="E78" s="68" t="s">
        <v>281</v>
      </c>
      <c r="F78" s="61" t="s">
        <v>282</v>
      </c>
      <c r="G78" s="61" t="s">
        <v>387</v>
      </c>
      <c r="H78" s="61" t="s">
        <v>374</v>
      </c>
      <c r="I78" s="68" t="s">
        <v>376</v>
      </c>
      <c r="J78" s="61">
        <v>44.899999999999899</v>
      </c>
      <c r="K78" s="61">
        <v>0</v>
      </c>
      <c r="L78" s="61">
        <v>0</v>
      </c>
      <c r="M78" s="61">
        <v>0</v>
      </c>
      <c r="N78" s="61">
        <v>0</v>
      </c>
      <c r="O78" s="61">
        <v>5.5</v>
      </c>
      <c r="P78" s="61">
        <v>0</v>
      </c>
      <c r="Q78" s="61">
        <v>44.899999999999899</v>
      </c>
      <c r="R78" s="61">
        <v>31</v>
      </c>
      <c r="S78" s="69">
        <v>42705</v>
      </c>
      <c r="T78" s="4" t="s">
        <v>333</v>
      </c>
      <c r="AB78" s="1">
        <v>60530018011</v>
      </c>
      <c r="AC78" s="25" t="s">
        <v>391</v>
      </c>
      <c r="AD78" s="25">
        <v>1795</v>
      </c>
      <c r="AE78" s="25">
        <v>540</v>
      </c>
      <c r="AF78" s="25">
        <v>32759</v>
      </c>
      <c r="AG78" s="25">
        <v>0.57589999999999997</v>
      </c>
      <c r="AH78" s="72">
        <v>3117</v>
      </c>
      <c r="AI78" s="73" t="s">
        <v>141</v>
      </c>
      <c r="AJ78" s="3" t="s">
        <v>333</v>
      </c>
      <c r="AT78" s="61">
        <v>0</v>
      </c>
      <c r="AU78" s="76">
        <v>42705</v>
      </c>
      <c r="AV78" s="61">
        <v>0</v>
      </c>
      <c r="AX78" s="77">
        <v>4.7847200000000001</v>
      </c>
      <c r="AY78" s="78" t="s">
        <v>428</v>
      </c>
      <c r="AZ78" s="68" t="s">
        <v>273</v>
      </c>
    </row>
    <row r="79" spans="1:52" s="79" customFormat="1" ht="15" thickBot="1">
      <c r="E79" s="80"/>
      <c r="I79" s="80"/>
      <c r="S79" s="81"/>
      <c r="T79" s="5"/>
      <c r="U79" s="34"/>
      <c r="V79" s="34"/>
      <c r="W79" s="34"/>
      <c r="X79" s="34"/>
      <c r="Y79" s="34"/>
      <c r="Z79" s="34"/>
      <c r="AA79" s="82"/>
      <c r="AB79" s="2"/>
      <c r="AC79" s="36"/>
      <c r="AD79" s="36"/>
      <c r="AE79" s="36"/>
      <c r="AF79" s="36"/>
      <c r="AG79" s="36"/>
      <c r="AH79" s="36"/>
      <c r="AI79" s="83"/>
      <c r="AJ79" s="6"/>
      <c r="AK79" s="38"/>
      <c r="AL79" s="38"/>
      <c r="AM79" s="38"/>
      <c r="AN79" s="38"/>
      <c r="AO79" s="38"/>
      <c r="AP79" s="38"/>
      <c r="AQ79" s="38"/>
      <c r="AR79" s="38"/>
      <c r="AS79" s="84"/>
      <c r="AU79" s="85"/>
      <c r="AW79" s="81"/>
      <c r="AX79" s="86"/>
      <c r="AY79" s="87"/>
      <c r="AZ79" s="80"/>
    </row>
    <row r="80" spans="1:52">
      <c r="A80" s="61">
        <v>60</v>
      </c>
      <c r="B80" s="61" t="s">
        <v>186</v>
      </c>
      <c r="C80" s="61" t="s">
        <v>187</v>
      </c>
      <c r="D80" s="61">
        <v>2702381</v>
      </c>
      <c r="E80" s="68" t="s">
        <v>188</v>
      </c>
      <c r="F80" s="61" t="s">
        <v>189</v>
      </c>
      <c r="G80" s="61" t="s">
        <v>411</v>
      </c>
      <c r="H80" s="61" t="s">
        <v>374</v>
      </c>
      <c r="I80" s="68" t="s">
        <v>385</v>
      </c>
      <c r="J80" s="61">
        <v>52.3599999999999</v>
      </c>
      <c r="K80" s="61">
        <v>0</v>
      </c>
      <c r="L80" s="61">
        <v>36.96</v>
      </c>
      <c r="M80" s="61">
        <v>38.719999999999899</v>
      </c>
      <c r="N80" s="61">
        <v>0</v>
      </c>
      <c r="O80" s="61">
        <v>48.619999999999898</v>
      </c>
      <c r="P80" s="61">
        <v>52.3599999999999</v>
      </c>
      <c r="Q80" s="61">
        <v>32.6</v>
      </c>
      <c r="R80" s="61">
        <v>46.5</v>
      </c>
      <c r="S80" s="69">
        <v>41710</v>
      </c>
      <c r="T80" s="4" t="s">
        <v>333</v>
      </c>
      <c r="AB80" s="1">
        <v>60530102021</v>
      </c>
      <c r="AC80" s="25" t="s">
        <v>391</v>
      </c>
      <c r="AD80" s="25">
        <v>1143</v>
      </c>
      <c r="AE80" s="25">
        <v>295</v>
      </c>
      <c r="AF80" s="25">
        <v>49673</v>
      </c>
      <c r="AG80" s="25">
        <v>5.1527000000000003</v>
      </c>
      <c r="AH80" s="72">
        <v>222</v>
      </c>
      <c r="AI80" s="73" t="s">
        <v>141</v>
      </c>
      <c r="AJ80" s="3" t="s">
        <v>333</v>
      </c>
      <c r="AT80" s="61">
        <v>0</v>
      </c>
      <c r="AU80" s="76">
        <v>42165</v>
      </c>
      <c r="AV80" s="61">
        <v>5.9</v>
      </c>
      <c r="AW80" s="69">
        <v>42549</v>
      </c>
      <c r="AX80" s="77">
        <v>9.5794800000000002</v>
      </c>
      <c r="AY80" s="78" t="s">
        <v>406</v>
      </c>
      <c r="AZ80" s="68" t="s">
        <v>198</v>
      </c>
    </row>
    <row r="81" spans="1:53">
      <c r="A81" s="61">
        <v>61</v>
      </c>
      <c r="B81" s="61" t="s">
        <v>190</v>
      </c>
      <c r="C81" s="61" t="s">
        <v>191</v>
      </c>
      <c r="D81" s="61">
        <v>2700573</v>
      </c>
      <c r="E81" s="68" t="s">
        <v>36</v>
      </c>
      <c r="F81" s="61" t="s">
        <v>37</v>
      </c>
      <c r="G81" s="61" t="s">
        <v>411</v>
      </c>
      <c r="H81" s="61" t="s">
        <v>374</v>
      </c>
      <c r="I81" s="68" t="s">
        <v>385</v>
      </c>
      <c r="J81" s="61">
        <v>22</v>
      </c>
      <c r="K81" s="61">
        <v>0</v>
      </c>
      <c r="L81" s="61">
        <v>22</v>
      </c>
      <c r="M81" s="61">
        <v>18.920000000000002</v>
      </c>
      <c r="N81" s="61">
        <v>0</v>
      </c>
      <c r="O81" s="61">
        <v>20.68</v>
      </c>
      <c r="P81" s="61">
        <v>14.3</v>
      </c>
      <c r="Q81" s="61">
        <v>17.600000000000001</v>
      </c>
      <c r="R81" s="61">
        <v>13.6999999999999</v>
      </c>
      <c r="S81" s="69">
        <v>42549</v>
      </c>
      <c r="AT81" s="61">
        <v>0</v>
      </c>
      <c r="AU81" s="76">
        <v>42165</v>
      </c>
      <c r="AV81" s="61">
        <v>9.1</v>
      </c>
      <c r="AW81" s="69">
        <v>42549</v>
      </c>
      <c r="AX81" s="77">
        <v>4.1406900000000002</v>
      </c>
      <c r="AY81" s="78" t="s">
        <v>384</v>
      </c>
      <c r="AZ81" s="68" t="s">
        <v>208</v>
      </c>
    </row>
    <row r="82" spans="1:53">
      <c r="A82" s="61">
        <v>62</v>
      </c>
      <c r="B82" s="61" t="s">
        <v>38</v>
      </c>
      <c r="C82" s="61" t="s">
        <v>39</v>
      </c>
      <c r="D82" s="61">
        <v>2702450</v>
      </c>
      <c r="E82" s="68" t="s">
        <v>40</v>
      </c>
      <c r="F82" s="61" t="s">
        <v>41</v>
      </c>
      <c r="G82" s="61" t="s">
        <v>411</v>
      </c>
      <c r="H82" s="61" t="s">
        <v>374</v>
      </c>
      <c r="I82" s="68" t="s">
        <v>385</v>
      </c>
      <c r="J82" s="61">
        <v>17.600000000000001</v>
      </c>
      <c r="K82" s="61">
        <v>0</v>
      </c>
      <c r="L82" s="61">
        <v>17.600000000000001</v>
      </c>
      <c r="M82" s="61">
        <v>16.059999999999899</v>
      </c>
      <c r="N82" s="61">
        <v>13.1999999999999</v>
      </c>
      <c r="O82" s="61">
        <v>13.64</v>
      </c>
      <c r="P82" s="61">
        <v>0</v>
      </c>
      <c r="Q82" s="61">
        <v>17.600000000000001</v>
      </c>
      <c r="R82" s="61">
        <v>12.6</v>
      </c>
      <c r="S82" s="69">
        <v>42543</v>
      </c>
      <c r="AT82" s="61">
        <v>0</v>
      </c>
      <c r="AU82" s="76">
        <v>42157</v>
      </c>
      <c r="AV82" s="61">
        <v>1.8</v>
      </c>
      <c r="AW82" s="69">
        <v>42543</v>
      </c>
      <c r="AX82" s="77">
        <v>4.9147999999999996</v>
      </c>
      <c r="AY82" s="78" t="s">
        <v>384</v>
      </c>
      <c r="AZ82" s="68" t="s">
        <v>208</v>
      </c>
    </row>
    <row r="83" spans="1:53">
      <c r="A83" s="61">
        <v>63</v>
      </c>
      <c r="B83" s="61" t="s">
        <v>42</v>
      </c>
      <c r="C83" s="61" t="s">
        <v>43</v>
      </c>
      <c r="D83" s="61">
        <v>2701997</v>
      </c>
      <c r="E83" s="68" t="s">
        <v>44</v>
      </c>
      <c r="F83" s="61" t="s">
        <v>45</v>
      </c>
      <c r="G83" s="61" t="s">
        <v>411</v>
      </c>
      <c r="H83" s="61" t="s">
        <v>374</v>
      </c>
      <c r="I83" s="68" t="s">
        <v>385</v>
      </c>
      <c r="J83" s="61">
        <v>16.719999999999899</v>
      </c>
      <c r="K83" s="61">
        <v>0</v>
      </c>
      <c r="L83" s="61">
        <v>1.54</v>
      </c>
      <c r="M83" s="61">
        <v>1.76</v>
      </c>
      <c r="N83" s="61">
        <v>16.719999999999899</v>
      </c>
      <c r="O83" s="61">
        <v>14.74</v>
      </c>
      <c r="P83" s="61">
        <v>13.8599999999999</v>
      </c>
      <c r="Q83" s="61">
        <v>16.5</v>
      </c>
      <c r="R83" s="61">
        <v>5.8</v>
      </c>
      <c r="S83" s="69">
        <v>42549</v>
      </c>
      <c r="AT83" s="61">
        <v>0</v>
      </c>
      <c r="AU83" s="76">
        <v>42157</v>
      </c>
      <c r="AV83" s="61">
        <v>9.1999999999999904</v>
      </c>
      <c r="AW83" s="69">
        <v>42549</v>
      </c>
      <c r="AX83" s="77">
        <v>1.9168499999999999</v>
      </c>
      <c r="AY83" s="78" t="s">
        <v>384</v>
      </c>
      <c r="AZ83" s="68" t="s">
        <v>208</v>
      </c>
    </row>
    <row r="84" spans="1:53">
      <c r="A84" s="61">
        <v>64</v>
      </c>
      <c r="B84" s="61" t="s">
        <v>46</v>
      </c>
      <c r="C84" s="61" t="s">
        <v>47</v>
      </c>
      <c r="D84" s="61">
        <v>2701653</v>
      </c>
      <c r="E84" s="68" t="s">
        <v>48</v>
      </c>
      <c r="F84" s="61" t="s">
        <v>49</v>
      </c>
      <c r="G84" s="61" t="s">
        <v>411</v>
      </c>
      <c r="H84" s="61" t="s">
        <v>374</v>
      </c>
      <c r="I84" s="68" t="s">
        <v>385</v>
      </c>
      <c r="J84" s="61">
        <v>16.600000000000001</v>
      </c>
      <c r="K84" s="61">
        <v>0</v>
      </c>
      <c r="L84" s="61">
        <v>9.24</v>
      </c>
      <c r="M84" s="61">
        <v>9.02</v>
      </c>
      <c r="N84" s="61">
        <v>9.4600000000000009</v>
      </c>
      <c r="O84" s="61">
        <v>10.4499999999999</v>
      </c>
      <c r="P84" s="61">
        <v>0</v>
      </c>
      <c r="Q84" s="61">
        <v>14.1</v>
      </c>
      <c r="R84" s="61">
        <v>16.600000000000001</v>
      </c>
      <c r="S84" s="69">
        <v>42549</v>
      </c>
      <c r="AT84" s="61">
        <v>0</v>
      </c>
      <c r="AU84" s="76">
        <v>42165</v>
      </c>
      <c r="AV84" s="61">
        <v>13</v>
      </c>
      <c r="AW84" s="69">
        <v>42549</v>
      </c>
      <c r="AX84" s="77">
        <v>0.79441000000000006</v>
      </c>
      <c r="AY84" s="78" t="s">
        <v>403</v>
      </c>
      <c r="AZ84" s="68" t="s">
        <v>203</v>
      </c>
    </row>
    <row r="85" spans="1:53">
      <c r="A85" s="61">
        <v>65</v>
      </c>
      <c r="B85" s="61" t="s">
        <v>50</v>
      </c>
      <c r="C85" s="61" t="s">
        <v>51</v>
      </c>
      <c r="D85" s="61">
        <v>2701635</v>
      </c>
      <c r="E85" s="68" t="s">
        <v>52</v>
      </c>
      <c r="F85" s="61" t="s">
        <v>53</v>
      </c>
      <c r="G85" s="61" t="s">
        <v>411</v>
      </c>
      <c r="H85" s="61" t="s">
        <v>374</v>
      </c>
      <c r="I85" s="68" t="s">
        <v>385</v>
      </c>
      <c r="J85" s="61">
        <v>15.18</v>
      </c>
      <c r="K85" s="61">
        <v>0</v>
      </c>
      <c r="L85" s="61">
        <v>13.42</v>
      </c>
      <c r="M85" s="61">
        <v>9.4600000000000009</v>
      </c>
      <c r="N85" s="61">
        <v>9.9</v>
      </c>
      <c r="O85" s="61">
        <v>15.18</v>
      </c>
      <c r="P85" s="61">
        <v>13.42</v>
      </c>
      <c r="Q85" s="61">
        <v>8.4</v>
      </c>
      <c r="R85" s="61">
        <v>5.4</v>
      </c>
      <c r="S85" s="69">
        <v>42389</v>
      </c>
      <c r="AT85" s="61">
        <v>0</v>
      </c>
      <c r="AU85" s="76">
        <v>42389</v>
      </c>
      <c r="AV85" s="61">
        <v>0</v>
      </c>
      <c r="AX85" s="77">
        <v>1.6281000000000001</v>
      </c>
      <c r="AY85" s="78" t="s">
        <v>384</v>
      </c>
      <c r="AZ85" s="68" t="s">
        <v>208</v>
      </c>
    </row>
    <row r="86" spans="1:53">
      <c r="A86" s="61">
        <v>66</v>
      </c>
      <c r="B86" s="61" t="s">
        <v>54</v>
      </c>
      <c r="C86" s="61" t="s">
        <v>55</v>
      </c>
      <c r="D86" s="61">
        <v>2701558</v>
      </c>
      <c r="E86" s="68" t="s">
        <v>56</v>
      </c>
      <c r="F86" s="61" t="s">
        <v>57</v>
      </c>
      <c r="G86" s="61" t="s">
        <v>411</v>
      </c>
      <c r="H86" s="61" t="s">
        <v>374</v>
      </c>
      <c r="I86" s="68" t="s">
        <v>385</v>
      </c>
      <c r="J86" s="61">
        <v>12.98</v>
      </c>
      <c r="K86" s="61">
        <v>0</v>
      </c>
      <c r="L86" s="61">
        <v>8.8000000000000007</v>
      </c>
      <c r="M86" s="61">
        <v>5.28</v>
      </c>
      <c r="N86" s="61">
        <v>8.14</v>
      </c>
      <c r="O86" s="61">
        <v>12.98</v>
      </c>
      <c r="P86" s="61">
        <v>3.74</v>
      </c>
      <c r="Q86" s="61">
        <v>4.5999999999999996</v>
      </c>
      <c r="R86" s="61">
        <v>1.8</v>
      </c>
      <c r="S86" s="69">
        <v>42544</v>
      </c>
      <c r="AT86" s="61">
        <v>0</v>
      </c>
      <c r="AU86" s="76">
        <v>42157</v>
      </c>
      <c r="AV86" s="61">
        <v>0</v>
      </c>
      <c r="AW86" s="69">
        <v>42544</v>
      </c>
      <c r="AX86" s="77">
        <v>4.9298400000000004</v>
      </c>
      <c r="AY86" s="78" t="s">
        <v>406</v>
      </c>
      <c r="AZ86" s="68" t="s">
        <v>198</v>
      </c>
    </row>
    <row r="87" spans="1:53">
      <c r="A87" s="61">
        <v>67</v>
      </c>
      <c r="B87" s="61" t="s">
        <v>58</v>
      </c>
      <c r="C87" s="61" t="s">
        <v>59</v>
      </c>
      <c r="D87" s="61">
        <v>2702462</v>
      </c>
      <c r="E87" s="68" t="s">
        <v>60</v>
      </c>
      <c r="F87" s="61" t="s">
        <v>61</v>
      </c>
      <c r="G87" s="61" t="s">
        <v>411</v>
      </c>
      <c r="H87" s="61" t="s">
        <v>374</v>
      </c>
      <c r="I87" s="68" t="s">
        <v>385</v>
      </c>
      <c r="J87" s="61">
        <v>12.1</v>
      </c>
      <c r="K87" s="61">
        <v>0</v>
      </c>
      <c r="L87" s="61">
        <v>11</v>
      </c>
      <c r="M87" s="61">
        <v>12.1</v>
      </c>
      <c r="N87" s="61">
        <v>10.1199999999999</v>
      </c>
      <c r="O87" s="61">
        <v>11.88</v>
      </c>
      <c r="P87" s="61">
        <v>10.56</v>
      </c>
      <c r="Q87" s="61">
        <v>9.9</v>
      </c>
      <c r="R87" s="61">
        <v>10.8</v>
      </c>
      <c r="S87" s="69">
        <v>39995</v>
      </c>
      <c r="AT87" s="61">
        <v>0</v>
      </c>
      <c r="AU87" s="76">
        <v>42192</v>
      </c>
      <c r="AV87" s="61">
        <v>0</v>
      </c>
      <c r="AX87" s="77">
        <v>23.04495</v>
      </c>
      <c r="AY87" s="78" t="s">
        <v>403</v>
      </c>
      <c r="AZ87" s="68" t="s">
        <v>203</v>
      </c>
    </row>
    <row r="88" spans="1:53">
      <c r="A88" s="61">
        <v>68</v>
      </c>
      <c r="B88" s="61" t="s">
        <v>62</v>
      </c>
      <c r="C88" s="61" t="s">
        <v>63</v>
      </c>
      <c r="D88" s="61">
        <v>2700836</v>
      </c>
      <c r="E88" s="68" t="s">
        <v>64</v>
      </c>
      <c r="F88" s="61" t="s">
        <v>65</v>
      </c>
      <c r="G88" s="61" t="s">
        <v>411</v>
      </c>
      <c r="H88" s="61" t="s">
        <v>374</v>
      </c>
      <c r="I88" s="68" t="s">
        <v>385</v>
      </c>
      <c r="J88" s="61">
        <v>10.7799999999999</v>
      </c>
      <c r="K88" s="61">
        <v>9.02</v>
      </c>
      <c r="L88" s="61">
        <v>7.7</v>
      </c>
      <c r="M88" s="61">
        <v>7.48</v>
      </c>
      <c r="N88" s="61">
        <v>9.02</v>
      </c>
      <c r="O88" s="61">
        <v>10.01</v>
      </c>
      <c r="P88" s="61">
        <v>10.7799999999999</v>
      </c>
      <c r="Q88" s="61">
        <v>9.5</v>
      </c>
      <c r="R88" s="61">
        <v>10.6</v>
      </c>
      <c r="S88" s="69">
        <v>41708</v>
      </c>
      <c r="AT88" s="61">
        <v>0</v>
      </c>
      <c r="AU88" s="76">
        <v>42158</v>
      </c>
      <c r="AV88" s="61">
        <v>16</v>
      </c>
      <c r="AW88" s="69">
        <v>42572</v>
      </c>
      <c r="AX88" s="77">
        <v>7.2480099999999998</v>
      </c>
      <c r="AY88" s="78" t="s">
        <v>406</v>
      </c>
      <c r="AZ88" s="68" t="s">
        <v>198</v>
      </c>
    </row>
    <row r="89" spans="1:53" s="44" customFormat="1">
      <c r="A89" s="44">
        <v>69</v>
      </c>
      <c r="B89" s="44" t="s">
        <v>66</v>
      </c>
      <c r="C89" s="44" t="s">
        <v>67</v>
      </c>
      <c r="D89" s="44">
        <v>2701243</v>
      </c>
      <c r="E89" s="45" t="s">
        <v>68</v>
      </c>
      <c r="F89" s="44" t="s">
        <v>69</v>
      </c>
      <c r="G89" s="44" t="s">
        <v>70</v>
      </c>
      <c r="H89" s="44" t="s">
        <v>374</v>
      </c>
      <c r="I89" s="45" t="s">
        <v>376</v>
      </c>
      <c r="J89" s="44">
        <v>10.4</v>
      </c>
      <c r="K89" s="44">
        <v>0.22</v>
      </c>
      <c r="L89" s="44">
        <v>0</v>
      </c>
      <c r="M89" s="44">
        <v>0.22</v>
      </c>
      <c r="N89" s="44">
        <v>0.22</v>
      </c>
      <c r="O89" s="44">
        <v>0.22</v>
      </c>
      <c r="P89" s="44">
        <v>0</v>
      </c>
      <c r="Q89" s="44">
        <v>0</v>
      </c>
      <c r="R89" s="44">
        <v>10.4</v>
      </c>
      <c r="S89" s="46">
        <v>41612</v>
      </c>
      <c r="T89" s="7"/>
      <c r="U89" s="47"/>
      <c r="V89" s="47"/>
      <c r="W89" s="47"/>
      <c r="X89" s="47"/>
      <c r="Y89" s="47"/>
      <c r="Z89" s="88"/>
      <c r="AA89" s="89"/>
      <c r="AB89" s="7"/>
      <c r="AC89" s="47"/>
      <c r="AD89" s="47"/>
      <c r="AE89" s="47"/>
      <c r="AF89" s="47"/>
      <c r="AG89" s="47"/>
      <c r="AH89" s="88"/>
      <c r="AI89" s="89"/>
      <c r="AJ89" s="7"/>
      <c r="AK89" s="47"/>
      <c r="AL89" s="47"/>
      <c r="AM89" s="47"/>
      <c r="AN89" s="47"/>
      <c r="AO89" s="47"/>
      <c r="AP89" s="47"/>
      <c r="AQ89" s="47"/>
      <c r="AR89" s="88"/>
      <c r="AS89" s="89"/>
      <c r="AT89" s="44">
        <v>63</v>
      </c>
      <c r="AU89" s="90">
        <v>42313</v>
      </c>
      <c r="AV89" s="44">
        <v>0</v>
      </c>
      <c r="AW89" s="46">
        <v>42612</v>
      </c>
      <c r="AX89" s="49">
        <v>1.48142</v>
      </c>
      <c r="AY89" s="91" t="s">
        <v>375</v>
      </c>
      <c r="AZ89" s="45" t="s">
        <v>246</v>
      </c>
      <c r="BA89" s="44" t="s">
        <v>71</v>
      </c>
    </row>
    <row r="90" spans="1:53" s="79" customFormat="1" ht="15" thickBot="1">
      <c r="E90" s="80"/>
      <c r="I90" s="80"/>
      <c r="S90" s="81"/>
      <c r="T90" s="5"/>
      <c r="U90" s="34"/>
      <c r="V90" s="34"/>
      <c r="W90" s="34"/>
      <c r="X90" s="34"/>
      <c r="Y90" s="34"/>
      <c r="Z90" s="34"/>
      <c r="AA90" s="82"/>
      <c r="AB90" s="2"/>
      <c r="AC90" s="36"/>
      <c r="AD90" s="36"/>
      <c r="AE90" s="36"/>
      <c r="AF90" s="36"/>
      <c r="AG90" s="36"/>
      <c r="AH90" s="36"/>
      <c r="AI90" s="83"/>
      <c r="AJ90" s="6"/>
      <c r="AK90" s="38"/>
      <c r="AL90" s="38"/>
      <c r="AM90" s="38"/>
      <c r="AN90" s="38"/>
      <c r="AO90" s="38"/>
      <c r="AP90" s="38"/>
      <c r="AQ90" s="38"/>
      <c r="AR90" s="38"/>
      <c r="AS90" s="84"/>
      <c r="AU90" s="85"/>
      <c r="AW90" s="81"/>
      <c r="AX90" s="86"/>
      <c r="AY90" s="87"/>
      <c r="AZ90" s="80"/>
    </row>
    <row r="91" spans="1:53">
      <c r="A91" s="61">
        <v>70</v>
      </c>
      <c r="B91" s="61" t="s">
        <v>72</v>
      </c>
      <c r="C91" s="61" t="s">
        <v>73</v>
      </c>
      <c r="D91" s="61">
        <v>2702017</v>
      </c>
      <c r="E91" s="68" t="s">
        <v>74</v>
      </c>
      <c r="F91" s="61" t="s">
        <v>75</v>
      </c>
      <c r="G91" s="61" t="s">
        <v>387</v>
      </c>
      <c r="H91" s="61" t="s">
        <v>374</v>
      </c>
      <c r="I91" s="68" t="s">
        <v>376</v>
      </c>
      <c r="J91" s="61">
        <v>50.399999999999899</v>
      </c>
      <c r="K91" s="61">
        <v>0</v>
      </c>
      <c r="L91" s="61">
        <v>1.1000000000000001</v>
      </c>
      <c r="M91" s="61">
        <v>0</v>
      </c>
      <c r="N91" s="61">
        <v>0</v>
      </c>
      <c r="O91" s="61">
        <v>0</v>
      </c>
      <c r="P91" s="61">
        <v>0</v>
      </c>
      <c r="Q91" s="61">
        <v>0</v>
      </c>
      <c r="R91" s="61">
        <v>50.399999999999899</v>
      </c>
      <c r="S91" s="69">
        <v>42047</v>
      </c>
      <c r="T91" s="4" t="s">
        <v>333</v>
      </c>
      <c r="AB91" s="1">
        <v>60530148001</v>
      </c>
      <c r="AC91" s="25" t="s">
        <v>391</v>
      </c>
      <c r="AD91" s="25">
        <v>1202</v>
      </c>
      <c r="AE91" s="25">
        <v>328</v>
      </c>
      <c r="AF91" s="25">
        <v>51500</v>
      </c>
      <c r="AG91" s="25">
        <v>96.275400000000005</v>
      </c>
      <c r="AH91" s="72">
        <v>12</v>
      </c>
      <c r="AI91" s="73" t="s">
        <v>141</v>
      </c>
      <c r="AJ91" s="3" t="s">
        <v>333</v>
      </c>
      <c r="AT91" s="61">
        <v>2</v>
      </c>
      <c r="AU91" s="76">
        <v>42143</v>
      </c>
      <c r="AV91" s="61">
        <v>0</v>
      </c>
      <c r="AX91" s="77">
        <v>12.6501699999999</v>
      </c>
      <c r="AY91" s="78" t="s">
        <v>399</v>
      </c>
      <c r="AZ91" s="68" t="s">
        <v>210</v>
      </c>
    </row>
    <row r="92" spans="1:53">
      <c r="A92" s="61">
        <v>71</v>
      </c>
      <c r="C92" s="61" t="s">
        <v>76</v>
      </c>
      <c r="D92" s="61">
        <v>2701241</v>
      </c>
      <c r="E92" s="68" t="s">
        <v>77</v>
      </c>
      <c r="F92" s="61" t="s">
        <v>78</v>
      </c>
      <c r="G92" s="61" t="s">
        <v>79</v>
      </c>
      <c r="H92" s="61" t="s">
        <v>307</v>
      </c>
      <c r="I92" s="68" t="s">
        <v>307</v>
      </c>
      <c r="J92" s="61">
        <v>27.28</v>
      </c>
      <c r="K92" s="61">
        <v>0</v>
      </c>
      <c r="L92" s="61">
        <v>27.28</v>
      </c>
      <c r="M92" s="61">
        <v>0</v>
      </c>
      <c r="N92" s="61">
        <v>7.26</v>
      </c>
      <c r="O92" s="61">
        <v>0</v>
      </c>
      <c r="P92" s="61">
        <v>0</v>
      </c>
      <c r="Q92" s="61">
        <v>0</v>
      </c>
      <c r="R92" s="61">
        <v>18.3</v>
      </c>
      <c r="AT92" s="61">
        <v>3</v>
      </c>
      <c r="AV92" s="61">
        <v>0</v>
      </c>
      <c r="AX92" s="77">
        <v>0</v>
      </c>
      <c r="AY92" s="78" t="s">
        <v>259</v>
      </c>
      <c r="AZ92" s="68" t="s">
        <v>260</v>
      </c>
    </row>
    <row r="93" spans="1:53">
      <c r="A93" s="61">
        <v>72</v>
      </c>
      <c r="B93" s="61" t="s">
        <v>80</v>
      </c>
      <c r="C93" s="61" t="s">
        <v>81</v>
      </c>
      <c r="D93" s="61">
        <v>2701810</v>
      </c>
      <c r="E93" s="68" t="s">
        <v>82</v>
      </c>
      <c r="F93" s="61" t="s">
        <v>83</v>
      </c>
      <c r="G93" s="61" t="s">
        <v>84</v>
      </c>
      <c r="H93" s="61" t="s">
        <v>374</v>
      </c>
      <c r="I93" s="68" t="s">
        <v>385</v>
      </c>
      <c r="J93" s="61">
        <v>21.34</v>
      </c>
      <c r="K93" s="61">
        <v>0</v>
      </c>
      <c r="L93" s="61">
        <v>19.8</v>
      </c>
      <c r="M93" s="61">
        <v>21.34</v>
      </c>
      <c r="N93" s="61">
        <v>6.82</v>
      </c>
      <c r="O93" s="61">
        <v>8.58</v>
      </c>
      <c r="P93" s="61">
        <v>12.1</v>
      </c>
      <c r="Q93" s="61">
        <v>15</v>
      </c>
      <c r="R93" s="61">
        <v>6.8</v>
      </c>
      <c r="S93" s="69">
        <v>42439</v>
      </c>
      <c r="AT93" s="61">
        <v>0</v>
      </c>
      <c r="AU93" s="76">
        <v>42439</v>
      </c>
      <c r="AV93" s="61">
        <v>0</v>
      </c>
      <c r="AX93" s="77">
        <v>4.9886499999999998</v>
      </c>
      <c r="AY93" s="78" t="s">
        <v>384</v>
      </c>
      <c r="AZ93" s="68" t="s">
        <v>208</v>
      </c>
    </row>
    <row r="94" spans="1:53">
      <c r="A94" s="61">
        <v>73</v>
      </c>
      <c r="B94" s="61" t="s">
        <v>85</v>
      </c>
      <c r="C94" s="61" t="s">
        <v>86</v>
      </c>
      <c r="D94" s="61">
        <v>2701188</v>
      </c>
      <c r="E94" s="68" t="s">
        <v>87</v>
      </c>
      <c r="F94" s="61" t="s">
        <v>88</v>
      </c>
      <c r="G94" s="61" t="s">
        <v>84</v>
      </c>
      <c r="H94" s="61" t="s">
        <v>374</v>
      </c>
      <c r="I94" s="68" t="s">
        <v>376</v>
      </c>
      <c r="J94" s="61">
        <v>20.6</v>
      </c>
      <c r="K94" s="61">
        <v>4.84</v>
      </c>
      <c r="L94" s="61">
        <v>16.719999999999899</v>
      </c>
      <c r="M94" s="61">
        <v>13.42</v>
      </c>
      <c r="N94" s="61">
        <v>0</v>
      </c>
      <c r="O94" s="61">
        <v>9.24</v>
      </c>
      <c r="P94" s="61">
        <v>19.579999999999998</v>
      </c>
      <c r="Q94" s="61">
        <v>18.5</v>
      </c>
      <c r="R94" s="61">
        <v>20.6</v>
      </c>
      <c r="S94" s="69">
        <v>42065</v>
      </c>
      <c r="AT94" s="61">
        <v>1</v>
      </c>
      <c r="AU94" s="76">
        <v>42250</v>
      </c>
      <c r="AV94" s="61">
        <v>0</v>
      </c>
      <c r="AX94" s="77">
        <v>7.6266800000000003</v>
      </c>
      <c r="AY94" s="78" t="s">
        <v>388</v>
      </c>
      <c r="AZ94" s="68" t="s">
        <v>124</v>
      </c>
    </row>
    <row r="95" spans="1:53">
      <c r="A95" s="61">
        <v>74</v>
      </c>
      <c r="B95" s="61" t="s">
        <v>89</v>
      </c>
      <c r="C95" s="61" t="s">
        <v>90</v>
      </c>
      <c r="D95" s="61">
        <v>2702161</v>
      </c>
      <c r="E95" s="68" t="s">
        <v>91</v>
      </c>
      <c r="F95" s="61">
        <v>0</v>
      </c>
      <c r="G95" s="61">
        <v>0</v>
      </c>
      <c r="H95" s="61" t="s">
        <v>374</v>
      </c>
      <c r="I95" s="68" t="s">
        <v>385</v>
      </c>
      <c r="J95" s="61">
        <v>18</v>
      </c>
      <c r="K95" s="61">
        <v>0</v>
      </c>
      <c r="L95" s="61">
        <v>7.48</v>
      </c>
      <c r="M95" s="61">
        <v>9.02</v>
      </c>
      <c r="N95" s="61">
        <v>9.24</v>
      </c>
      <c r="O95" s="61">
        <v>11.1099999999999</v>
      </c>
      <c r="P95" s="61">
        <v>10.34</v>
      </c>
      <c r="Q95" s="61">
        <v>13.4</v>
      </c>
      <c r="R95" s="61">
        <v>18</v>
      </c>
      <c r="S95" s="69">
        <v>42613</v>
      </c>
      <c r="AT95" s="61">
        <v>2</v>
      </c>
      <c r="AU95" s="76">
        <v>42144</v>
      </c>
      <c r="AV95" s="61">
        <v>0</v>
      </c>
      <c r="AX95" s="77">
        <v>11.903740000000001</v>
      </c>
      <c r="AY95" s="78" t="s">
        <v>406</v>
      </c>
      <c r="AZ95" s="68" t="s">
        <v>198</v>
      </c>
    </row>
    <row r="96" spans="1:53">
      <c r="A96" s="61">
        <v>75</v>
      </c>
      <c r="B96" s="61" t="s">
        <v>92</v>
      </c>
      <c r="C96" s="61" t="s">
        <v>93</v>
      </c>
      <c r="D96" s="61">
        <v>2701523</v>
      </c>
      <c r="E96" s="68" t="s">
        <v>94</v>
      </c>
      <c r="F96" s="61" t="s">
        <v>95</v>
      </c>
      <c r="G96" s="61" t="s">
        <v>84</v>
      </c>
      <c r="H96" s="61" t="s">
        <v>374</v>
      </c>
      <c r="I96" s="68" t="s">
        <v>376</v>
      </c>
      <c r="J96" s="61">
        <v>13.64</v>
      </c>
      <c r="K96" s="61">
        <v>0</v>
      </c>
      <c r="L96" s="61">
        <v>3.08</v>
      </c>
      <c r="M96" s="61">
        <v>0</v>
      </c>
      <c r="N96" s="61">
        <v>13.64</v>
      </c>
      <c r="O96" s="61">
        <v>0</v>
      </c>
      <c r="P96" s="61">
        <v>0</v>
      </c>
      <c r="Q96" s="61">
        <v>3.3</v>
      </c>
      <c r="R96" s="61">
        <v>2.5</v>
      </c>
      <c r="S96" s="69">
        <v>42844</v>
      </c>
      <c r="AT96" s="61">
        <v>1</v>
      </c>
      <c r="AU96" s="76">
        <v>42844</v>
      </c>
      <c r="AV96" s="61">
        <v>0</v>
      </c>
      <c r="AX96" s="77">
        <v>17.715139999999998</v>
      </c>
      <c r="AY96" s="78" t="s">
        <v>168</v>
      </c>
      <c r="AZ96" s="68" t="s">
        <v>169</v>
      </c>
    </row>
    <row r="97" spans="2:52" s="108" customFormat="1">
      <c r="E97" s="109"/>
      <c r="I97" s="109"/>
      <c r="S97" s="110"/>
      <c r="T97" s="111"/>
      <c r="U97" s="112"/>
      <c r="V97" s="112"/>
      <c r="W97" s="112"/>
      <c r="X97" s="112"/>
      <c r="Y97" s="112"/>
      <c r="Z97" s="117"/>
      <c r="AA97" s="118"/>
      <c r="AB97" s="111"/>
      <c r="AC97" s="112"/>
      <c r="AD97" s="112"/>
      <c r="AE97" s="112"/>
      <c r="AF97" s="112"/>
      <c r="AG97" s="112"/>
      <c r="AH97" s="117"/>
      <c r="AI97" s="118"/>
      <c r="AJ97" s="111"/>
      <c r="AK97" s="112"/>
      <c r="AL97" s="112"/>
      <c r="AM97" s="112"/>
      <c r="AN97" s="112"/>
      <c r="AO97" s="112"/>
      <c r="AP97" s="112"/>
      <c r="AQ97" s="112"/>
      <c r="AR97" s="117"/>
      <c r="AS97" s="118"/>
      <c r="AU97" s="114"/>
      <c r="AW97" s="110"/>
      <c r="AX97" s="115"/>
      <c r="AY97" s="119"/>
      <c r="AZ97" s="109"/>
    </row>
    <row r="98" spans="2:52" s="79" customFormat="1" ht="15" thickBot="1">
      <c r="E98" s="80"/>
      <c r="I98" s="80"/>
      <c r="S98" s="81"/>
      <c r="T98" s="5"/>
      <c r="U98" s="34"/>
      <c r="V98" s="34"/>
      <c r="W98" s="34"/>
      <c r="X98" s="34"/>
      <c r="Y98" s="34"/>
      <c r="Z98" s="34"/>
      <c r="AA98" s="82"/>
      <c r="AB98" s="2"/>
      <c r="AC98" s="36"/>
      <c r="AD98" s="36"/>
      <c r="AE98" s="36"/>
      <c r="AF98" s="36"/>
      <c r="AG98" s="36"/>
      <c r="AH98" s="36"/>
      <c r="AI98" s="83"/>
      <c r="AJ98" s="6"/>
      <c r="AK98" s="38"/>
      <c r="AL98" s="38"/>
      <c r="AM98" s="38"/>
      <c r="AN98" s="38"/>
      <c r="AO98" s="38"/>
      <c r="AP98" s="38"/>
      <c r="AQ98" s="38"/>
      <c r="AR98" s="38"/>
      <c r="AS98" s="84"/>
      <c r="AU98" s="85"/>
      <c r="AW98" s="81"/>
      <c r="AX98" s="86"/>
      <c r="AY98" s="87"/>
      <c r="AZ98" s="80"/>
    </row>
    <row r="101" spans="2:52">
      <c r="B101" s="92"/>
      <c r="C101" s="92"/>
      <c r="D101" s="92"/>
      <c r="E101" s="93"/>
      <c r="F101" s="92"/>
      <c r="G101" s="92"/>
      <c r="H101" s="92"/>
      <c r="I101" s="93"/>
      <c r="J101" s="92"/>
      <c r="K101" s="92"/>
      <c r="L101" s="92"/>
      <c r="M101" s="92"/>
      <c r="N101" s="92"/>
      <c r="O101" s="92"/>
      <c r="P101" s="92"/>
      <c r="Q101" s="92"/>
      <c r="R101" s="92"/>
      <c r="S101" s="94"/>
      <c r="AT101" s="92"/>
      <c r="AU101" s="95"/>
      <c r="AV101" s="92"/>
      <c r="AW101" s="94"/>
      <c r="AX101" s="96"/>
      <c r="AY101" s="97"/>
      <c r="AZ101" s="93"/>
    </row>
    <row r="102" spans="2:52">
      <c r="B102" s="92"/>
      <c r="C102" s="92"/>
      <c r="D102" s="92"/>
      <c r="E102" s="93"/>
      <c r="F102" s="92"/>
      <c r="G102" s="92"/>
      <c r="H102" s="92"/>
      <c r="I102" s="93"/>
      <c r="J102" s="92"/>
      <c r="K102" s="92"/>
      <c r="L102" s="92"/>
      <c r="M102" s="92"/>
      <c r="N102" s="92"/>
      <c r="O102" s="92"/>
      <c r="P102" s="92"/>
      <c r="Q102" s="92"/>
      <c r="R102" s="92"/>
      <c r="S102" s="94"/>
      <c r="AT102" s="92"/>
      <c r="AU102" s="95"/>
      <c r="AV102" s="92"/>
      <c r="AW102" s="94"/>
      <c r="AX102" s="96"/>
      <c r="AY102" s="97"/>
      <c r="AZ102" s="93"/>
    </row>
    <row r="103" spans="2:52">
      <c r="B103" s="92"/>
      <c r="C103" s="92"/>
      <c r="D103" s="92"/>
      <c r="E103" s="93"/>
      <c r="F103" s="92"/>
      <c r="G103" s="92"/>
      <c r="H103" s="92"/>
      <c r="I103" s="93"/>
      <c r="J103" s="92"/>
      <c r="K103" s="92"/>
      <c r="L103" s="92"/>
      <c r="M103" s="92"/>
      <c r="N103" s="92"/>
      <c r="O103" s="92"/>
      <c r="P103" s="92"/>
      <c r="Q103" s="92"/>
      <c r="R103" s="92"/>
      <c r="S103" s="94"/>
      <c r="AT103" s="92"/>
      <c r="AU103" s="95"/>
      <c r="AV103" s="92"/>
      <c r="AW103" s="94"/>
      <c r="AX103" s="96"/>
      <c r="AY103" s="97"/>
      <c r="AZ103" s="93"/>
    </row>
    <row r="104" spans="2:52">
      <c r="B104" s="92"/>
      <c r="C104" s="92"/>
      <c r="D104" s="92"/>
      <c r="E104" s="93"/>
      <c r="F104" s="92"/>
      <c r="G104" s="92"/>
      <c r="H104" s="92"/>
      <c r="I104" s="93"/>
      <c r="J104" s="92"/>
      <c r="K104" s="92"/>
      <c r="L104" s="92"/>
      <c r="M104" s="92"/>
      <c r="N104" s="92"/>
      <c r="O104" s="92"/>
      <c r="P104" s="92"/>
      <c r="Q104" s="92"/>
      <c r="R104" s="92"/>
      <c r="S104" s="94"/>
      <c r="AT104" s="92"/>
      <c r="AU104" s="95"/>
      <c r="AV104" s="92"/>
      <c r="AW104" s="94"/>
      <c r="AX104" s="96"/>
      <c r="AY104" s="97"/>
      <c r="AZ104" s="93"/>
    </row>
    <row r="106" spans="2:52">
      <c r="B106" s="92"/>
      <c r="C106" s="92"/>
      <c r="D106" s="92"/>
      <c r="E106" s="93"/>
      <c r="F106" s="92"/>
      <c r="G106" s="92"/>
      <c r="H106" s="92"/>
      <c r="I106" s="93"/>
      <c r="J106" s="92"/>
      <c r="K106" s="92"/>
      <c r="L106" s="92"/>
      <c r="M106" s="92"/>
      <c r="N106" s="92"/>
      <c r="O106" s="92"/>
      <c r="P106" s="92"/>
      <c r="Q106" s="92"/>
      <c r="R106" s="92"/>
      <c r="S106" s="94"/>
      <c r="AT106" s="92"/>
      <c r="AU106" s="95"/>
      <c r="AV106" s="92"/>
      <c r="AW106" s="94"/>
      <c r="AX106" s="96"/>
      <c r="AY106" s="97"/>
      <c r="AZ106" s="93"/>
    </row>
  </sheetData>
  <mergeCells count="7">
    <mergeCell ref="AX1:AZ1"/>
    <mergeCell ref="A1:I1"/>
    <mergeCell ref="J1:S1"/>
    <mergeCell ref="T1:Z1"/>
    <mergeCell ref="AB1:AH1"/>
    <mergeCell ref="AJ1:AR1"/>
    <mergeCell ref="AT1:AW1"/>
  </mergeCells>
  <pageMargins left="0.7" right="0.7" top="0.75" bottom="0.75" header="0.3" footer="0.3"/>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Q57"/>
  <sheetViews>
    <sheetView workbookViewId="0">
      <pane xSplit="5" ySplit="2" topLeftCell="F12" activePane="bottomRight" state="frozen"/>
      <selection pane="topRight" activeCell="F1" sqref="F1"/>
      <selection pane="bottomLeft" activeCell="A3" sqref="A3"/>
      <selection pane="bottomRight" activeCell="G39" sqref="G39"/>
    </sheetView>
  </sheetViews>
  <sheetFormatPr baseColWidth="10" defaultColWidth="8.83203125" defaultRowHeight="14"/>
  <cols>
    <col min="1" max="1" width="4.1640625" style="61" bestFit="1" customWidth="1"/>
    <col min="2" max="2" width="11.33203125" style="61" bestFit="1" customWidth="1"/>
    <col min="3" max="3" width="10.33203125" style="61" bestFit="1" customWidth="1"/>
    <col min="4" max="4" width="8" style="61" bestFit="1" customWidth="1"/>
    <col min="5" max="5" width="32.33203125" style="68" bestFit="1" customWidth="1"/>
    <col min="6" max="6" width="25.5" style="61" customWidth="1"/>
    <col min="7" max="7" width="22" style="61" customWidth="1"/>
    <col min="8" max="8" width="9" style="61" bestFit="1" customWidth="1"/>
    <col min="9" max="9" width="16.1640625" style="68" bestFit="1" customWidth="1"/>
    <col min="10" max="10" width="19" style="61" bestFit="1" customWidth="1"/>
    <col min="11" max="18" width="9.1640625" style="61" bestFit="1" customWidth="1"/>
    <col min="19" max="19" width="18.1640625" style="69" bestFit="1" customWidth="1"/>
    <col min="20" max="20" width="11" style="4" bestFit="1" customWidth="1"/>
    <col min="21" max="21" width="18.33203125" style="23" bestFit="1" customWidth="1"/>
    <col min="22" max="22" width="7.5" style="23" bestFit="1" customWidth="1"/>
    <col min="23" max="23" width="6.5" style="23" bestFit="1" customWidth="1"/>
    <col min="24" max="24" width="7.6640625" style="24" bestFit="1" customWidth="1"/>
    <col min="25" max="25" width="12" style="1" bestFit="1" customWidth="1"/>
    <col min="26" max="26" width="13.33203125" style="25" bestFit="1" customWidth="1"/>
    <col min="27" max="27" width="7.5" style="25" bestFit="1" customWidth="1"/>
    <col min="28" max="28" width="6.5" style="25" bestFit="1" customWidth="1"/>
    <col min="29" max="29" width="7.6640625" style="26" bestFit="1" customWidth="1"/>
    <col min="30" max="30" width="12.5" style="3" bestFit="1" customWidth="1"/>
    <col min="31" max="31" width="9.33203125" style="27" bestFit="1" customWidth="1"/>
    <col min="32" max="32" width="13.5" style="27" bestFit="1" customWidth="1"/>
    <col min="33" max="33" width="7.5" style="27" bestFit="1" customWidth="1"/>
    <col min="34" max="34" width="6.5" style="27" bestFit="1" customWidth="1"/>
    <col min="35" max="35" width="7.6640625" style="28" bestFit="1" customWidth="1"/>
    <col min="36" max="36" width="18.5" style="61" bestFit="1" customWidth="1"/>
    <col min="37" max="37" width="12.5" style="76" bestFit="1" customWidth="1"/>
    <col min="38" max="38" width="23.1640625" style="61" bestFit="1" customWidth="1"/>
    <col min="39" max="39" width="17.5" style="69" bestFit="1" customWidth="1"/>
    <col min="40" max="40" width="10.5" style="77" bestFit="1" customWidth="1"/>
    <col min="41" max="41" width="7.83203125" style="98" customWidth="1"/>
    <col min="42" max="42" width="50.6640625" style="68" customWidth="1"/>
    <col min="43" max="16384" width="8.83203125" style="61"/>
  </cols>
  <sheetData>
    <row r="1" spans="1:43">
      <c r="A1" s="179" t="s">
        <v>330</v>
      </c>
      <c r="B1" s="179"/>
      <c r="C1" s="179"/>
      <c r="D1" s="179"/>
      <c r="E1" s="179"/>
      <c r="F1" s="179"/>
      <c r="G1" s="179"/>
      <c r="H1" s="179"/>
      <c r="I1" s="186"/>
      <c r="J1" s="180" t="s">
        <v>343</v>
      </c>
      <c r="K1" s="180"/>
      <c r="L1" s="180"/>
      <c r="M1" s="180"/>
      <c r="N1" s="180"/>
      <c r="O1" s="180"/>
      <c r="P1" s="180"/>
      <c r="Q1" s="180"/>
      <c r="R1" s="180"/>
      <c r="S1" s="180"/>
      <c r="T1" s="181" t="s">
        <v>96</v>
      </c>
      <c r="U1" s="181"/>
      <c r="V1" s="181"/>
      <c r="W1" s="181"/>
      <c r="X1" s="181"/>
      <c r="Y1" s="182" t="s">
        <v>97</v>
      </c>
      <c r="Z1" s="182"/>
      <c r="AA1" s="182"/>
      <c r="AB1" s="182"/>
      <c r="AC1" s="182"/>
      <c r="AD1" s="183" t="s">
        <v>346</v>
      </c>
      <c r="AE1" s="183"/>
      <c r="AF1" s="183"/>
      <c r="AG1" s="183"/>
      <c r="AH1" s="183"/>
      <c r="AI1" s="183"/>
      <c r="AJ1" s="184" t="s">
        <v>331</v>
      </c>
      <c r="AK1" s="184"/>
      <c r="AL1" s="184"/>
      <c r="AM1" s="184"/>
      <c r="AN1" s="185" t="s">
        <v>332</v>
      </c>
      <c r="AO1" s="185"/>
      <c r="AP1" s="185"/>
      <c r="AQ1" s="12" t="s">
        <v>341</v>
      </c>
    </row>
    <row r="2" spans="1:43" s="67" customFormat="1" ht="15" thickBot="1">
      <c r="A2" s="14" t="s">
        <v>334</v>
      </c>
      <c r="B2" s="14" t="s">
        <v>369</v>
      </c>
      <c r="C2" s="14" t="s">
        <v>347</v>
      </c>
      <c r="D2" s="14" t="s">
        <v>364</v>
      </c>
      <c r="E2" s="15" t="s">
        <v>365</v>
      </c>
      <c r="F2" s="14" t="s">
        <v>366</v>
      </c>
      <c r="G2" s="14" t="s">
        <v>367</v>
      </c>
      <c r="H2" s="14" t="s">
        <v>368</v>
      </c>
      <c r="I2" s="15" t="s">
        <v>348</v>
      </c>
      <c r="J2" s="14" t="s">
        <v>349</v>
      </c>
      <c r="K2" s="14" t="s">
        <v>350</v>
      </c>
      <c r="L2" s="14" t="s">
        <v>351</v>
      </c>
      <c r="M2" s="14" t="s">
        <v>352</v>
      </c>
      <c r="N2" s="14" t="s">
        <v>353</v>
      </c>
      <c r="O2" s="14" t="s">
        <v>354</v>
      </c>
      <c r="P2" s="14" t="s">
        <v>355</v>
      </c>
      <c r="Q2" s="14" t="s">
        <v>356</v>
      </c>
      <c r="R2" s="14" t="s">
        <v>357</v>
      </c>
      <c r="S2" s="16" t="s">
        <v>358</v>
      </c>
      <c r="T2" s="17" t="s">
        <v>371</v>
      </c>
      <c r="U2" s="14" t="s">
        <v>372</v>
      </c>
      <c r="V2" s="14" t="s">
        <v>98</v>
      </c>
      <c r="W2" s="14" t="s">
        <v>99</v>
      </c>
      <c r="X2" s="15" t="s">
        <v>100</v>
      </c>
      <c r="Y2" s="17" t="s">
        <v>371</v>
      </c>
      <c r="Z2" s="14" t="s">
        <v>372</v>
      </c>
      <c r="AA2" s="14" t="s">
        <v>98</v>
      </c>
      <c r="AB2" s="14" t="s">
        <v>99</v>
      </c>
      <c r="AC2" s="15" t="s">
        <v>100</v>
      </c>
      <c r="AD2" s="17" t="s">
        <v>329</v>
      </c>
      <c r="AE2" s="14" t="s">
        <v>362</v>
      </c>
      <c r="AF2" s="14" t="s">
        <v>373</v>
      </c>
      <c r="AG2" s="14" t="s">
        <v>98</v>
      </c>
      <c r="AH2" s="14" t="s">
        <v>99</v>
      </c>
      <c r="AI2" s="15" t="s">
        <v>100</v>
      </c>
      <c r="AJ2" s="14" t="s">
        <v>192</v>
      </c>
      <c r="AK2" s="16" t="s">
        <v>193</v>
      </c>
      <c r="AL2" s="14" t="s">
        <v>194</v>
      </c>
      <c r="AM2" s="16" t="s">
        <v>195</v>
      </c>
      <c r="AN2" s="18" t="s">
        <v>363</v>
      </c>
      <c r="AO2" s="19" t="s">
        <v>370</v>
      </c>
      <c r="AP2" s="15" t="s">
        <v>196</v>
      </c>
    </row>
    <row r="3" spans="1:43" ht="15" thickTop="1">
      <c r="A3" s="61">
        <v>1</v>
      </c>
      <c r="B3" s="61" t="s">
        <v>456</v>
      </c>
      <c r="C3" s="61" t="s">
        <v>197</v>
      </c>
      <c r="D3" s="61">
        <v>2701887</v>
      </c>
      <c r="E3" s="68" t="s">
        <v>454</v>
      </c>
      <c r="F3" s="61" t="s">
        <v>455</v>
      </c>
      <c r="G3" s="61" t="s">
        <v>411</v>
      </c>
      <c r="H3" s="61" t="s">
        <v>374</v>
      </c>
      <c r="I3" s="68" t="s">
        <v>385</v>
      </c>
      <c r="J3" s="61">
        <v>87.099999999999895</v>
      </c>
      <c r="K3" s="61">
        <v>71.06</v>
      </c>
      <c r="L3" s="61">
        <v>0</v>
      </c>
      <c r="M3" s="61">
        <v>67.540000000000006</v>
      </c>
      <c r="N3" s="61">
        <v>65.12</v>
      </c>
      <c r="O3" s="61">
        <v>71.939999999999898</v>
      </c>
      <c r="P3" s="61">
        <v>83.599999999999895</v>
      </c>
      <c r="Q3" s="61">
        <v>87.099999999999895</v>
      </c>
      <c r="R3" s="61">
        <v>72.2</v>
      </c>
      <c r="S3" s="69">
        <v>42830</v>
      </c>
      <c r="T3" s="4">
        <v>6053010101</v>
      </c>
      <c r="U3" s="23" t="s">
        <v>421</v>
      </c>
      <c r="V3" s="23">
        <v>4869</v>
      </c>
      <c r="W3" s="23">
        <v>1019</v>
      </c>
      <c r="X3" s="24">
        <v>42212</v>
      </c>
      <c r="Y3" s="1">
        <v>60530101012</v>
      </c>
      <c r="Z3" s="25" t="s">
        <v>381</v>
      </c>
      <c r="AA3" s="25">
        <v>2898</v>
      </c>
      <c r="AB3" s="25">
        <v>669</v>
      </c>
      <c r="AC3" s="26">
        <v>43369</v>
      </c>
      <c r="AD3" s="3" t="s">
        <v>333</v>
      </c>
      <c r="AJ3" s="61">
        <v>4</v>
      </c>
      <c r="AK3" s="76">
        <v>42830</v>
      </c>
      <c r="AL3" s="61">
        <v>0.9</v>
      </c>
      <c r="AM3" s="69">
        <v>42453</v>
      </c>
      <c r="AN3" s="77">
        <v>2.5961599999999998</v>
      </c>
      <c r="AO3" s="98" t="s">
        <v>406</v>
      </c>
      <c r="AP3" s="68" t="s">
        <v>198</v>
      </c>
    </row>
    <row r="4" spans="1:43">
      <c r="A4" s="61">
        <v>2</v>
      </c>
      <c r="B4" s="61" t="s">
        <v>199</v>
      </c>
      <c r="C4" s="61" t="s">
        <v>200</v>
      </c>
      <c r="D4" s="61">
        <v>2702795</v>
      </c>
      <c r="E4" s="68" t="s">
        <v>201</v>
      </c>
      <c r="F4" s="61" t="s">
        <v>202</v>
      </c>
      <c r="G4" s="61" t="s">
        <v>411</v>
      </c>
      <c r="H4" s="61" t="s">
        <v>374</v>
      </c>
      <c r="I4" s="68" t="s">
        <v>385</v>
      </c>
      <c r="J4" s="61">
        <v>74.7</v>
      </c>
      <c r="K4" s="61">
        <v>0</v>
      </c>
      <c r="L4" s="61">
        <v>0</v>
      </c>
      <c r="M4" s="61">
        <v>0</v>
      </c>
      <c r="N4" s="61">
        <v>0</v>
      </c>
      <c r="O4" s="61">
        <v>0</v>
      </c>
      <c r="P4" s="61">
        <v>0</v>
      </c>
      <c r="Q4" s="61">
        <v>0</v>
      </c>
      <c r="R4" s="61">
        <v>74.7</v>
      </c>
      <c r="S4" s="69">
        <v>42579</v>
      </c>
      <c r="AJ4" s="61">
        <v>4</v>
      </c>
      <c r="AK4" s="76">
        <v>42300</v>
      </c>
      <c r="AL4" s="61">
        <v>0.2</v>
      </c>
      <c r="AM4" s="69">
        <v>42543</v>
      </c>
      <c r="AN4" s="77">
        <v>250.58636000000001</v>
      </c>
      <c r="AO4" s="98" t="s">
        <v>403</v>
      </c>
      <c r="AP4" s="68" t="s">
        <v>203</v>
      </c>
    </row>
    <row r="5" spans="1:43">
      <c r="A5" s="61">
        <v>3</v>
      </c>
      <c r="B5" s="61" t="s">
        <v>204</v>
      </c>
      <c r="C5" s="61" t="s">
        <v>205</v>
      </c>
      <c r="D5" s="61">
        <v>2700905</v>
      </c>
      <c r="E5" s="68" t="s">
        <v>206</v>
      </c>
      <c r="F5" s="61" t="s">
        <v>207</v>
      </c>
      <c r="G5" s="61" t="s">
        <v>411</v>
      </c>
      <c r="H5" s="61" t="s">
        <v>374</v>
      </c>
      <c r="I5" s="68" t="s">
        <v>385</v>
      </c>
      <c r="J5" s="61">
        <v>63.14</v>
      </c>
      <c r="K5" s="61">
        <v>0</v>
      </c>
      <c r="L5" s="61">
        <v>63.14</v>
      </c>
      <c r="M5" s="61">
        <v>59.619999999999898</v>
      </c>
      <c r="N5" s="61">
        <v>2.64</v>
      </c>
      <c r="O5" s="61">
        <v>0.22</v>
      </c>
      <c r="P5" s="61">
        <v>4.84</v>
      </c>
      <c r="Q5" s="61">
        <v>39.399999999999899</v>
      </c>
      <c r="R5" s="61">
        <v>1.9</v>
      </c>
      <c r="S5" s="69">
        <v>42579</v>
      </c>
      <c r="AJ5" s="61">
        <v>0</v>
      </c>
      <c r="AK5" s="76">
        <v>41542</v>
      </c>
      <c r="AL5" s="61">
        <v>0.63</v>
      </c>
      <c r="AM5" s="69">
        <v>42579</v>
      </c>
      <c r="AN5" s="77">
        <v>148.27946</v>
      </c>
      <c r="AO5" s="98" t="s">
        <v>384</v>
      </c>
      <c r="AP5" s="68" t="s">
        <v>208</v>
      </c>
    </row>
    <row r="6" spans="1:43">
      <c r="A6" s="61">
        <v>4</v>
      </c>
      <c r="B6" s="61" t="s">
        <v>441</v>
      </c>
      <c r="C6" s="61" t="s">
        <v>209</v>
      </c>
      <c r="D6" s="61">
        <v>2702740</v>
      </c>
      <c r="E6" s="68" t="s">
        <v>438</v>
      </c>
      <c r="F6" s="61" t="s">
        <v>439</v>
      </c>
      <c r="G6" s="61" t="s">
        <v>440</v>
      </c>
      <c r="H6" s="61" t="s">
        <v>374</v>
      </c>
      <c r="I6" s="68" t="s">
        <v>385</v>
      </c>
      <c r="J6" s="61">
        <v>62.7</v>
      </c>
      <c r="K6" s="61">
        <v>0</v>
      </c>
      <c r="L6" s="61">
        <v>0</v>
      </c>
      <c r="M6" s="61">
        <v>0</v>
      </c>
      <c r="N6" s="61">
        <v>59.619999999999898</v>
      </c>
      <c r="O6" s="61">
        <v>0</v>
      </c>
      <c r="P6" s="61">
        <v>62.7</v>
      </c>
      <c r="Q6" s="61">
        <v>0</v>
      </c>
      <c r="R6" s="61">
        <v>45.7</v>
      </c>
      <c r="S6" s="69">
        <v>42830</v>
      </c>
      <c r="AJ6" s="61">
        <v>3</v>
      </c>
      <c r="AK6" s="76">
        <v>42075</v>
      </c>
      <c r="AL6" s="61">
        <v>2.2000000000000002</v>
      </c>
      <c r="AM6" s="69">
        <v>42453</v>
      </c>
      <c r="AN6" s="77">
        <v>5.02311</v>
      </c>
      <c r="AO6" s="98" t="s">
        <v>399</v>
      </c>
      <c r="AP6" s="68" t="s">
        <v>210</v>
      </c>
    </row>
    <row r="7" spans="1:43">
      <c r="A7" s="61">
        <v>5</v>
      </c>
      <c r="C7" s="61" t="s">
        <v>211</v>
      </c>
      <c r="D7" s="61">
        <v>2700771</v>
      </c>
      <c r="E7" s="68" t="s">
        <v>318</v>
      </c>
      <c r="F7" s="61" t="s">
        <v>327</v>
      </c>
      <c r="G7" s="61" t="s">
        <v>328</v>
      </c>
      <c r="H7" s="61" t="s">
        <v>307</v>
      </c>
      <c r="I7" s="68" t="s">
        <v>307</v>
      </c>
      <c r="J7" s="61">
        <v>60.5</v>
      </c>
      <c r="K7" s="61">
        <v>0</v>
      </c>
      <c r="L7" s="61">
        <v>0</v>
      </c>
      <c r="M7" s="61">
        <v>0</v>
      </c>
      <c r="N7" s="61">
        <v>0</v>
      </c>
      <c r="O7" s="61">
        <v>0</v>
      </c>
      <c r="P7" s="61">
        <v>0</v>
      </c>
      <c r="Q7" s="61">
        <v>0</v>
      </c>
      <c r="R7" s="61">
        <v>60.5</v>
      </c>
      <c r="AJ7" s="61">
        <v>5</v>
      </c>
      <c r="AL7" s="61">
        <v>4.3</v>
      </c>
      <c r="AN7" s="77">
        <v>7.7325800000000022</v>
      </c>
      <c r="AO7" s="98" t="s">
        <v>213</v>
      </c>
      <c r="AP7" s="68" t="s">
        <v>214</v>
      </c>
    </row>
    <row r="8" spans="1:43">
      <c r="A8" s="61">
        <v>6</v>
      </c>
      <c r="B8" s="61" t="s">
        <v>420</v>
      </c>
      <c r="C8" s="61" t="s">
        <v>215</v>
      </c>
      <c r="D8" s="61">
        <v>2701841</v>
      </c>
      <c r="E8" s="68" t="s">
        <v>418</v>
      </c>
      <c r="F8" s="61" t="s">
        <v>419</v>
      </c>
      <c r="G8" s="61" t="s">
        <v>411</v>
      </c>
      <c r="H8" s="61" t="s">
        <v>374</v>
      </c>
      <c r="I8" s="68" t="s">
        <v>385</v>
      </c>
      <c r="J8" s="61">
        <v>56.5399999999999</v>
      </c>
      <c r="K8" s="61">
        <v>42.46</v>
      </c>
      <c r="L8" s="61">
        <v>0</v>
      </c>
      <c r="M8" s="61">
        <v>45.1</v>
      </c>
      <c r="N8" s="61">
        <v>38.719999999999899</v>
      </c>
      <c r="O8" s="61">
        <v>43.119999999999898</v>
      </c>
      <c r="P8" s="61">
        <v>56.5399999999999</v>
      </c>
      <c r="Q8" s="61">
        <v>51.299999999999898</v>
      </c>
      <c r="R8" s="61">
        <v>14.8</v>
      </c>
      <c r="S8" s="69">
        <v>42830</v>
      </c>
      <c r="AJ8" s="61">
        <v>5</v>
      </c>
      <c r="AK8" s="76">
        <v>42830</v>
      </c>
      <c r="AL8" s="61">
        <v>0</v>
      </c>
      <c r="AM8" s="69">
        <v>42453</v>
      </c>
      <c r="AN8" s="77">
        <v>17.081320000000002</v>
      </c>
      <c r="AO8" s="98" t="s">
        <v>406</v>
      </c>
      <c r="AP8" s="68" t="s">
        <v>198</v>
      </c>
    </row>
    <row r="9" spans="1:43">
      <c r="A9" s="61">
        <v>7</v>
      </c>
      <c r="B9" s="61" t="s">
        <v>292</v>
      </c>
      <c r="C9" s="61" t="s">
        <v>216</v>
      </c>
      <c r="D9" s="61">
        <v>2701707</v>
      </c>
      <c r="E9" s="68" t="s">
        <v>290</v>
      </c>
      <c r="F9" s="61" t="s">
        <v>291</v>
      </c>
      <c r="G9" s="61" t="s">
        <v>101</v>
      </c>
      <c r="H9" s="61" t="s">
        <v>374</v>
      </c>
      <c r="I9" s="68" t="s">
        <v>385</v>
      </c>
      <c r="J9" s="61">
        <v>49.5</v>
      </c>
      <c r="K9" s="61">
        <v>0</v>
      </c>
      <c r="L9" s="61">
        <v>18.6999999999999</v>
      </c>
      <c r="M9" s="61">
        <v>0</v>
      </c>
      <c r="N9" s="61">
        <v>31.46</v>
      </c>
      <c r="O9" s="61">
        <v>0</v>
      </c>
      <c r="P9" s="61">
        <v>29.92</v>
      </c>
      <c r="Q9" s="61">
        <v>39.200000000000003</v>
      </c>
      <c r="R9" s="61">
        <v>49.5</v>
      </c>
      <c r="S9" s="69">
        <v>42271</v>
      </c>
      <c r="AJ9" s="61">
        <v>2</v>
      </c>
      <c r="AK9" s="76">
        <v>42271</v>
      </c>
      <c r="AL9" s="61">
        <v>0</v>
      </c>
      <c r="AN9" s="77">
        <v>0.88969999999999994</v>
      </c>
      <c r="AO9" s="98" t="s">
        <v>384</v>
      </c>
      <c r="AP9" s="68" t="s">
        <v>208</v>
      </c>
    </row>
    <row r="10" spans="1:43" s="79" customFormat="1" ht="15" thickBot="1">
      <c r="E10" s="80"/>
      <c r="I10" s="80"/>
      <c r="S10" s="81"/>
      <c r="T10" s="5"/>
      <c r="U10" s="34"/>
      <c r="V10" s="34"/>
      <c r="W10" s="34"/>
      <c r="X10" s="35"/>
      <c r="Y10" s="2"/>
      <c r="Z10" s="36"/>
      <c r="AA10" s="36"/>
      <c r="AB10" s="36"/>
      <c r="AC10" s="37"/>
      <c r="AD10" s="6"/>
      <c r="AE10" s="38"/>
      <c r="AF10" s="38"/>
      <c r="AG10" s="38"/>
      <c r="AH10" s="38"/>
      <c r="AI10" s="39"/>
      <c r="AK10" s="85"/>
      <c r="AM10" s="81"/>
      <c r="AN10" s="86"/>
      <c r="AO10" s="99"/>
      <c r="AP10" s="80"/>
    </row>
    <row r="11" spans="1:43">
      <c r="A11" s="61">
        <v>8</v>
      </c>
      <c r="B11" s="61" t="s">
        <v>417</v>
      </c>
      <c r="C11" s="61" t="s">
        <v>228</v>
      </c>
      <c r="D11" s="61">
        <v>2701877</v>
      </c>
      <c r="E11" s="68" t="s">
        <v>415</v>
      </c>
      <c r="F11" s="61" t="s">
        <v>416</v>
      </c>
      <c r="G11" s="61" t="s">
        <v>387</v>
      </c>
      <c r="H11" s="61" t="s">
        <v>374</v>
      </c>
      <c r="I11" s="68" t="s">
        <v>385</v>
      </c>
      <c r="J11" s="61">
        <v>62.1</v>
      </c>
      <c r="K11" s="61">
        <v>0</v>
      </c>
      <c r="L11" s="61">
        <v>22.44</v>
      </c>
      <c r="M11" s="61">
        <v>22.66</v>
      </c>
      <c r="N11" s="61">
        <v>24.64</v>
      </c>
      <c r="O11" s="61">
        <v>40.700000000000003</v>
      </c>
      <c r="P11" s="61">
        <v>51.0399999999999</v>
      </c>
      <c r="Q11" s="61">
        <v>52.1</v>
      </c>
      <c r="R11" s="61">
        <v>62.1</v>
      </c>
      <c r="S11" s="69">
        <v>42324</v>
      </c>
      <c r="T11" s="4">
        <v>6053010504</v>
      </c>
      <c r="U11" s="23" t="s">
        <v>400</v>
      </c>
      <c r="V11" s="23">
        <v>5037</v>
      </c>
      <c r="W11" s="23">
        <v>1434</v>
      </c>
      <c r="X11" s="24">
        <v>44683</v>
      </c>
      <c r="Y11" s="1">
        <v>60530105041</v>
      </c>
      <c r="Z11" s="25" t="s">
        <v>391</v>
      </c>
      <c r="AA11" s="25">
        <v>2221</v>
      </c>
      <c r="AB11" s="25">
        <v>605</v>
      </c>
      <c r="AC11" s="26">
        <v>46193</v>
      </c>
      <c r="AD11" s="3" t="s">
        <v>333</v>
      </c>
      <c r="AJ11" s="61">
        <v>2</v>
      </c>
      <c r="AK11" s="76">
        <v>42324</v>
      </c>
      <c r="AL11" s="61">
        <v>0</v>
      </c>
      <c r="AN11" s="77">
        <v>17.456499999999899</v>
      </c>
      <c r="AO11" s="98" t="s">
        <v>384</v>
      </c>
      <c r="AP11" s="68" t="s">
        <v>208</v>
      </c>
    </row>
    <row r="12" spans="1:43">
      <c r="A12" s="61">
        <v>9</v>
      </c>
      <c r="D12" s="61">
        <v>2701968</v>
      </c>
      <c r="E12" s="68" t="s">
        <v>229</v>
      </c>
      <c r="F12" s="61" t="s">
        <v>230</v>
      </c>
      <c r="G12" s="61" t="s">
        <v>379</v>
      </c>
      <c r="H12" s="61" t="s">
        <v>374</v>
      </c>
      <c r="I12" s="68" t="s">
        <v>385</v>
      </c>
      <c r="J12" s="61">
        <v>42.02</v>
      </c>
      <c r="K12" s="61">
        <v>0</v>
      </c>
      <c r="L12" s="61">
        <v>15.18</v>
      </c>
      <c r="M12" s="61">
        <v>22.44</v>
      </c>
      <c r="N12" s="61">
        <v>42.02</v>
      </c>
      <c r="O12" s="61">
        <v>22</v>
      </c>
      <c r="P12" s="61">
        <v>0</v>
      </c>
      <c r="Q12" s="61">
        <v>41.399999999999899</v>
      </c>
      <c r="R12" s="61">
        <v>0</v>
      </c>
      <c r="AJ12" s="61">
        <v>0</v>
      </c>
      <c r="AL12" s="61">
        <v>0</v>
      </c>
      <c r="AN12" s="77">
        <v>114.073539999999</v>
      </c>
      <c r="AO12" s="98" t="s">
        <v>384</v>
      </c>
      <c r="AP12" s="68" t="s">
        <v>208</v>
      </c>
    </row>
    <row r="13" spans="1:43">
      <c r="A13" s="61">
        <v>10</v>
      </c>
      <c r="B13" s="61" t="s">
        <v>231</v>
      </c>
      <c r="C13" s="61" t="s">
        <v>232</v>
      </c>
      <c r="D13" s="61">
        <v>2701878</v>
      </c>
      <c r="E13" s="68" t="s">
        <v>233</v>
      </c>
      <c r="F13" s="61" t="s">
        <v>234</v>
      </c>
      <c r="G13" s="61" t="s">
        <v>387</v>
      </c>
      <c r="H13" s="61" t="s">
        <v>374</v>
      </c>
      <c r="I13" s="68" t="s">
        <v>376</v>
      </c>
      <c r="J13" s="61">
        <v>28.489999999999899</v>
      </c>
      <c r="K13" s="61">
        <v>0</v>
      </c>
      <c r="L13" s="61">
        <v>0.88</v>
      </c>
      <c r="M13" s="61">
        <v>0.88</v>
      </c>
      <c r="N13" s="61">
        <v>1.1000000000000001</v>
      </c>
      <c r="O13" s="61">
        <v>0</v>
      </c>
      <c r="P13" s="61">
        <v>28.489999999999899</v>
      </c>
      <c r="Q13" s="61">
        <v>0</v>
      </c>
      <c r="R13" s="61">
        <v>2</v>
      </c>
      <c r="S13" s="69">
        <v>42830</v>
      </c>
      <c r="AJ13" s="61">
        <v>2</v>
      </c>
      <c r="AK13" s="76">
        <v>42830</v>
      </c>
      <c r="AL13" s="61">
        <v>0.42</v>
      </c>
      <c r="AM13" s="69">
        <v>42830</v>
      </c>
      <c r="AN13" s="77">
        <v>150.42235999999991</v>
      </c>
      <c r="AO13" s="98" t="s">
        <v>399</v>
      </c>
      <c r="AP13" s="68" t="s">
        <v>210</v>
      </c>
    </row>
    <row r="14" spans="1:43">
      <c r="A14" s="61">
        <v>11</v>
      </c>
      <c r="B14" s="61" t="s">
        <v>235</v>
      </c>
      <c r="C14" s="61" t="s">
        <v>236</v>
      </c>
      <c r="D14" s="61">
        <v>2701773</v>
      </c>
      <c r="E14" s="68" t="s">
        <v>237</v>
      </c>
      <c r="F14" s="61" t="s">
        <v>238</v>
      </c>
      <c r="G14" s="61" t="s">
        <v>387</v>
      </c>
      <c r="H14" s="61" t="s">
        <v>374</v>
      </c>
      <c r="I14" s="68" t="s">
        <v>385</v>
      </c>
      <c r="J14" s="61">
        <v>22.44</v>
      </c>
      <c r="K14" s="61">
        <v>0</v>
      </c>
      <c r="L14" s="61">
        <v>4.18</v>
      </c>
      <c r="M14" s="61">
        <v>22.44</v>
      </c>
      <c r="N14" s="61">
        <v>3.3</v>
      </c>
      <c r="O14" s="61">
        <v>3.96</v>
      </c>
      <c r="P14" s="61">
        <v>3.74</v>
      </c>
      <c r="Q14" s="61">
        <v>3.3</v>
      </c>
      <c r="R14" s="61">
        <v>8.3000000000000007</v>
      </c>
      <c r="S14" s="69">
        <v>42731</v>
      </c>
      <c r="AJ14" s="61">
        <v>1</v>
      </c>
      <c r="AK14" s="76">
        <v>42324</v>
      </c>
      <c r="AL14" s="61">
        <v>0</v>
      </c>
      <c r="AN14" s="77">
        <v>4.3896100000000002</v>
      </c>
      <c r="AO14" s="98" t="s">
        <v>384</v>
      </c>
      <c r="AP14" s="68" t="s">
        <v>208</v>
      </c>
    </row>
    <row r="15" spans="1:43">
      <c r="A15" s="61">
        <v>12</v>
      </c>
      <c r="B15" s="61" t="s">
        <v>398</v>
      </c>
      <c r="C15" s="61" t="s">
        <v>239</v>
      </c>
      <c r="D15" s="61">
        <v>2700851</v>
      </c>
      <c r="E15" s="68" t="s">
        <v>396</v>
      </c>
      <c r="F15" s="61" t="s">
        <v>397</v>
      </c>
      <c r="G15" s="61" t="s">
        <v>387</v>
      </c>
      <c r="H15" s="61" t="s">
        <v>374</v>
      </c>
      <c r="I15" s="68" t="s">
        <v>376</v>
      </c>
      <c r="J15" s="61">
        <v>16.3</v>
      </c>
      <c r="K15" s="61">
        <v>0</v>
      </c>
      <c r="L15" s="61">
        <v>3.96</v>
      </c>
      <c r="M15" s="61">
        <v>0</v>
      </c>
      <c r="N15" s="61">
        <v>0.88</v>
      </c>
      <c r="O15" s="61">
        <v>0.22</v>
      </c>
      <c r="P15" s="61">
        <v>0.22</v>
      </c>
      <c r="Q15" s="61">
        <v>0</v>
      </c>
      <c r="R15" s="61">
        <v>16.3</v>
      </c>
      <c r="S15" s="69">
        <v>42404</v>
      </c>
      <c r="AJ15" s="61">
        <v>3</v>
      </c>
      <c r="AK15" s="76">
        <v>42236</v>
      </c>
      <c r="AL15" s="61">
        <v>0</v>
      </c>
      <c r="AN15" s="77">
        <v>95.866630000000001</v>
      </c>
      <c r="AO15" s="98" t="s">
        <v>399</v>
      </c>
      <c r="AP15" s="68" t="s">
        <v>210</v>
      </c>
    </row>
    <row r="16" spans="1:43">
      <c r="A16" s="61">
        <v>13</v>
      </c>
      <c r="C16" s="61" t="s">
        <v>240</v>
      </c>
      <c r="D16" s="61">
        <v>2701153</v>
      </c>
      <c r="E16" s="68" t="s">
        <v>305</v>
      </c>
      <c r="F16" s="61" t="s">
        <v>306</v>
      </c>
      <c r="G16" s="61" t="s">
        <v>387</v>
      </c>
      <c r="H16" s="61" t="s">
        <v>307</v>
      </c>
      <c r="I16" s="68" t="s">
        <v>307</v>
      </c>
      <c r="J16" s="61">
        <v>12</v>
      </c>
      <c r="K16" s="61">
        <v>0</v>
      </c>
      <c r="L16" s="61">
        <v>0</v>
      </c>
      <c r="M16" s="61">
        <v>0</v>
      </c>
      <c r="N16" s="61">
        <v>0</v>
      </c>
      <c r="O16" s="61">
        <v>0</v>
      </c>
      <c r="P16" s="61">
        <v>0</v>
      </c>
      <c r="Q16" s="61">
        <v>0</v>
      </c>
      <c r="R16" s="61">
        <v>12</v>
      </c>
      <c r="AJ16" s="61">
        <v>2.2000000000000002</v>
      </c>
      <c r="AL16" s="61">
        <v>6.2</v>
      </c>
      <c r="AN16" s="77">
        <v>59.785449999999997</v>
      </c>
      <c r="AO16" s="98">
        <v>1130</v>
      </c>
      <c r="AP16" s="68" t="s">
        <v>241</v>
      </c>
    </row>
    <row r="17" spans="1:43" s="79" customFormat="1" ht="15" thickBot="1">
      <c r="E17" s="80"/>
      <c r="I17" s="80"/>
      <c r="S17" s="81"/>
      <c r="T17" s="5"/>
      <c r="U17" s="34"/>
      <c r="V17" s="34"/>
      <c r="W17" s="34"/>
      <c r="X17" s="35"/>
      <c r="Y17" s="2"/>
      <c r="Z17" s="36"/>
      <c r="AA17" s="36"/>
      <c r="AB17" s="36"/>
      <c r="AC17" s="37"/>
      <c r="AD17" s="6"/>
      <c r="AE17" s="38"/>
      <c r="AF17" s="38"/>
      <c r="AG17" s="38"/>
      <c r="AH17" s="38"/>
      <c r="AI17" s="39"/>
      <c r="AK17" s="85"/>
      <c r="AM17" s="81"/>
      <c r="AN17" s="86"/>
      <c r="AO17" s="99"/>
      <c r="AP17" s="80"/>
    </row>
    <row r="18" spans="1:43" s="44" customFormat="1">
      <c r="A18" s="44">
        <v>14</v>
      </c>
      <c r="C18" s="44" t="s">
        <v>257</v>
      </c>
      <c r="D18" s="44">
        <v>2701063</v>
      </c>
      <c r="E18" s="45" t="s">
        <v>315</v>
      </c>
      <c r="F18" s="44" t="s">
        <v>316</v>
      </c>
      <c r="G18" s="44" t="s">
        <v>317</v>
      </c>
      <c r="H18" s="44" t="s">
        <v>307</v>
      </c>
      <c r="I18" s="45" t="s">
        <v>307</v>
      </c>
      <c r="J18" s="44">
        <v>36.200000000000003</v>
      </c>
      <c r="K18" s="44">
        <v>0</v>
      </c>
      <c r="L18" s="44">
        <v>0</v>
      </c>
      <c r="M18" s="44">
        <v>0</v>
      </c>
      <c r="N18" s="44">
        <v>0</v>
      </c>
      <c r="O18" s="44">
        <v>0</v>
      </c>
      <c r="P18" s="44">
        <v>0</v>
      </c>
      <c r="Q18" s="44">
        <v>0</v>
      </c>
      <c r="R18" s="44">
        <v>36.200000000000003</v>
      </c>
      <c r="S18" s="46"/>
      <c r="T18" s="7">
        <v>6053010804</v>
      </c>
      <c r="U18" s="47" t="s">
        <v>382</v>
      </c>
      <c r="V18" s="47">
        <v>5557</v>
      </c>
      <c r="W18" s="47">
        <v>1299</v>
      </c>
      <c r="X18" s="48">
        <v>41701</v>
      </c>
      <c r="Y18" s="7">
        <v>60530108043</v>
      </c>
      <c r="Z18" s="47" t="s">
        <v>258</v>
      </c>
      <c r="AA18" s="47">
        <v>2086</v>
      </c>
      <c r="AB18" s="47">
        <v>538</v>
      </c>
      <c r="AC18" s="48">
        <v>36184</v>
      </c>
      <c r="AD18" s="7" t="s">
        <v>333</v>
      </c>
      <c r="AE18" s="47"/>
      <c r="AF18" s="47"/>
      <c r="AG18" s="47"/>
      <c r="AH18" s="47"/>
      <c r="AI18" s="48"/>
      <c r="AJ18" s="44">
        <v>0</v>
      </c>
      <c r="AK18" s="90"/>
      <c r="AL18" s="44">
        <v>6.2</v>
      </c>
      <c r="AM18" s="46"/>
      <c r="AN18" s="49">
        <v>2.3275199999999998</v>
      </c>
      <c r="AO18" s="50" t="s">
        <v>259</v>
      </c>
      <c r="AP18" s="45" t="s">
        <v>260</v>
      </c>
      <c r="AQ18" s="44" t="s">
        <v>5</v>
      </c>
    </row>
    <row r="19" spans="1:43" s="79" customFormat="1" ht="15" thickBot="1">
      <c r="E19" s="80"/>
      <c r="I19" s="80"/>
      <c r="S19" s="81"/>
      <c r="T19" s="5"/>
      <c r="U19" s="34"/>
      <c r="V19" s="34"/>
      <c r="W19" s="34"/>
      <c r="X19" s="35"/>
      <c r="Y19" s="2"/>
      <c r="Z19" s="36"/>
      <c r="AA19" s="36"/>
      <c r="AB19" s="36"/>
      <c r="AC19" s="37"/>
      <c r="AD19" s="6"/>
      <c r="AE19" s="38"/>
      <c r="AF19" s="38"/>
      <c r="AG19" s="38"/>
      <c r="AH19" s="38"/>
      <c r="AI19" s="39"/>
      <c r="AK19" s="85"/>
      <c r="AM19" s="81"/>
      <c r="AN19" s="86"/>
      <c r="AO19" s="99"/>
      <c r="AP19" s="80"/>
    </row>
    <row r="20" spans="1:43">
      <c r="A20" s="61">
        <v>15</v>
      </c>
      <c r="B20" s="61" t="s">
        <v>380</v>
      </c>
      <c r="C20" s="61" t="s">
        <v>245</v>
      </c>
      <c r="D20" s="61">
        <v>2702911</v>
      </c>
      <c r="E20" s="68" t="s">
        <v>377</v>
      </c>
      <c r="F20" s="61" t="s">
        <v>378</v>
      </c>
      <c r="G20" s="61" t="s">
        <v>379</v>
      </c>
      <c r="H20" s="61" t="s">
        <v>374</v>
      </c>
      <c r="I20" s="68" t="s">
        <v>376</v>
      </c>
      <c r="J20" s="61">
        <v>99.4</v>
      </c>
      <c r="K20" s="61">
        <v>0</v>
      </c>
      <c r="L20" s="61">
        <v>0</v>
      </c>
      <c r="M20" s="61">
        <v>0</v>
      </c>
      <c r="N20" s="61">
        <v>0</v>
      </c>
      <c r="O20" s="61">
        <v>0</v>
      </c>
      <c r="P20" s="61">
        <v>0</v>
      </c>
      <c r="Q20" s="61">
        <v>0</v>
      </c>
      <c r="R20" s="61">
        <v>99.4</v>
      </c>
      <c r="S20" s="69">
        <v>42845</v>
      </c>
      <c r="T20" s="4">
        <v>6053010804</v>
      </c>
      <c r="U20" s="23" t="s">
        <v>382</v>
      </c>
      <c r="V20" s="23">
        <v>5557</v>
      </c>
      <c r="W20" s="23">
        <v>1299</v>
      </c>
      <c r="X20" s="24">
        <v>41701</v>
      </c>
      <c r="Y20" s="1" t="s">
        <v>333</v>
      </c>
      <c r="AD20" s="3" t="s">
        <v>333</v>
      </c>
      <c r="AJ20" s="61">
        <v>2</v>
      </c>
      <c r="AK20" s="76">
        <v>42019</v>
      </c>
      <c r="AL20" s="61">
        <v>0</v>
      </c>
      <c r="AN20" s="77">
        <v>235.29504</v>
      </c>
      <c r="AO20" s="98" t="s">
        <v>375</v>
      </c>
      <c r="AP20" s="68" t="s">
        <v>246</v>
      </c>
    </row>
    <row r="21" spans="1:43">
      <c r="A21" s="61">
        <v>16</v>
      </c>
      <c r="B21" s="61" t="s">
        <v>466</v>
      </c>
      <c r="C21" s="61" t="s">
        <v>242</v>
      </c>
      <c r="D21" s="61">
        <v>2702359</v>
      </c>
      <c r="E21" s="68" t="s">
        <v>463</v>
      </c>
      <c r="F21" s="61" t="s">
        <v>464</v>
      </c>
      <c r="G21" s="61" t="s">
        <v>465</v>
      </c>
      <c r="H21" s="61" t="s">
        <v>374</v>
      </c>
      <c r="I21" s="68" t="s">
        <v>385</v>
      </c>
      <c r="J21" s="61">
        <v>56.899999999999899</v>
      </c>
      <c r="K21" s="61">
        <v>0</v>
      </c>
      <c r="L21" s="61">
        <v>44</v>
      </c>
      <c r="M21" s="61">
        <v>0</v>
      </c>
      <c r="N21" s="61">
        <v>49.06</v>
      </c>
      <c r="O21" s="61">
        <v>48.18</v>
      </c>
      <c r="P21" s="61">
        <v>0</v>
      </c>
      <c r="Q21" s="61">
        <v>54.1</v>
      </c>
      <c r="R21" s="61">
        <v>56.899999999999899</v>
      </c>
      <c r="S21" s="69">
        <v>42172</v>
      </c>
      <c r="AJ21" s="61">
        <v>2</v>
      </c>
      <c r="AK21" s="76">
        <v>42467</v>
      </c>
      <c r="AL21" s="61">
        <v>0</v>
      </c>
      <c r="AN21" s="77">
        <v>2.3520799999999999</v>
      </c>
      <c r="AO21" s="98" t="s">
        <v>384</v>
      </c>
      <c r="AP21" s="68" t="s">
        <v>208</v>
      </c>
    </row>
    <row r="22" spans="1:43">
      <c r="A22" s="61">
        <v>17</v>
      </c>
      <c r="B22" s="61" t="s">
        <v>247</v>
      </c>
      <c r="C22" s="61" t="s">
        <v>248</v>
      </c>
      <c r="D22" s="61">
        <v>2702419</v>
      </c>
      <c r="E22" s="68" t="s">
        <v>249</v>
      </c>
      <c r="F22" s="61" t="s">
        <v>250</v>
      </c>
      <c r="G22" s="61" t="s">
        <v>386</v>
      </c>
      <c r="H22" s="61" t="s">
        <v>374</v>
      </c>
      <c r="I22" s="68" t="s">
        <v>385</v>
      </c>
      <c r="J22" s="61">
        <v>27.94</v>
      </c>
      <c r="K22" s="61">
        <v>27.94</v>
      </c>
      <c r="L22" s="61">
        <v>0</v>
      </c>
      <c r="M22" s="61">
        <v>0</v>
      </c>
      <c r="N22" s="61">
        <v>1.1000000000000001</v>
      </c>
      <c r="O22" s="61">
        <v>0.88</v>
      </c>
      <c r="P22" s="61">
        <v>1.1000000000000001</v>
      </c>
      <c r="Q22" s="61">
        <v>27.899999999999899</v>
      </c>
      <c r="R22" s="61">
        <v>2.1</v>
      </c>
      <c r="S22" s="69">
        <v>42558</v>
      </c>
      <c r="AJ22" s="61">
        <v>1</v>
      </c>
      <c r="AK22" s="76">
        <v>42425</v>
      </c>
      <c r="AL22" s="61">
        <v>0</v>
      </c>
      <c r="AN22" s="77">
        <v>125.76445</v>
      </c>
      <c r="AO22" s="98" t="s">
        <v>406</v>
      </c>
      <c r="AP22" s="68" t="s">
        <v>198</v>
      </c>
    </row>
    <row r="23" spans="1:43" s="127" customFormat="1">
      <c r="A23" s="127">
        <v>18</v>
      </c>
      <c r="B23" s="127" t="s">
        <v>251</v>
      </c>
      <c r="C23" s="127" t="s">
        <v>252</v>
      </c>
      <c r="D23" s="127">
        <v>2700960</v>
      </c>
      <c r="E23" s="128" t="s">
        <v>253</v>
      </c>
      <c r="F23" s="127" t="s">
        <v>254</v>
      </c>
      <c r="G23" s="127">
        <v>0</v>
      </c>
      <c r="H23" s="127" t="s">
        <v>374</v>
      </c>
      <c r="I23" s="128" t="s">
        <v>376</v>
      </c>
      <c r="J23" s="127">
        <v>26.3</v>
      </c>
      <c r="K23" s="127">
        <v>0</v>
      </c>
      <c r="L23" s="127">
        <v>4.62</v>
      </c>
      <c r="M23" s="127">
        <v>5.0599999999999996</v>
      </c>
      <c r="N23" s="127">
        <v>5.28</v>
      </c>
      <c r="O23" s="127">
        <v>0</v>
      </c>
      <c r="P23" s="127">
        <v>7.92</v>
      </c>
      <c r="Q23" s="127">
        <v>0</v>
      </c>
      <c r="R23" s="159">
        <v>26.3</v>
      </c>
      <c r="S23" s="160">
        <v>42845</v>
      </c>
      <c r="T23" s="148"/>
      <c r="U23" s="149"/>
      <c r="V23" s="149"/>
      <c r="W23" s="149"/>
      <c r="X23" s="150"/>
      <c r="Y23" s="151"/>
      <c r="Z23" s="152"/>
      <c r="AA23" s="152"/>
      <c r="AB23" s="152"/>
      <c r="AC23" s="153"/>
      <c r="AD23" s="154"/>
      <c r="AE23" s="155"/>
      <c r="AF23" s="155"/>
      <c r="AG23" s="155"/>
      <c r="AH23" s="155"/>
      <c r="AI23" s="156"/>
      <c r="AJ23" s="127">
        <v>2</v>
      </c>
      <c r="AK23" s="167">
        <v>42845</v>
      </c>
      <c r="AL23" s="127">
        <v>0</v>
      </c>
      <c r="AM23" s="160"/>
      <c r="AN23" s="168">
        <v>602.64927999999895</v>
      </c>
      <c r="AO23" s="170" t="s">
        <v>375</v>
      </c>
      <c r="AP23" s="128" t="s">
        <v>246</v>
      </c>
    </row>
    <row r="24" spans="1:43">
      <c r="A24" s="61">
        <v>19</v>
      </c>
      <c r="D24" s="61">
        <v>2702285</v>
      </c>
      <c r="E24" s="68" t="s">
        <v>243</v>
      </c>
      <c r="F24" s="61" t="s">
        <v>144</v>
      </c>
      <c r="H24" s="61" t="s">
        <v>374</v>
      </c>
      <c r="I24" s="68" t="s">
        <v>385</v>
      </c>
      <c r="J24" s="61">
        <v>21.559999999999899</v>
      </c>
      <c r="K24" s="61">
        <v>0</v>
      </c>
      <c r="L24" s="61">
        <v>7.92</v>
      </c>
      <c r="M24" s="61">
        <v>19.14</v>
      </c>
      <c r="N24" s="61">
        <v>21.559999999999899</v>
      </c>
      <c r="O24" s="61">
        <v>15.4</v>
      </c>
      <c r="P24" s="61">
        <v>0</v>
      </c>
      <c r="Q24" s="61">
        <v>13.6</v>
      </c>
      <c r="R24" s="61">
        <v>0</v>
      </c>
      <c r="AJ24" s="61">
        <v>0</v>
      </c>
      <c r="AL24" s="61">
        <v>0</v>
      </c>
      <c r="AN24" s="77">
        <v>0</v>
      </c>
      <c r="AO24" s="98" t="s">
        <v>403</v>
      </c>
      <c r="AP24" s="68" t="s">
        <v>203</v>
      </c>
    </row>
    <row r="25" spans="1:43">
      <c r="A25" s="61">
        <v>20</v>
      </c>
      <c r="C25" s="61" t="s">
        <v>255</v>
      </c>
      <c r="D25" s="61">
        <v>2701542</v>
      </c>
      <c r="E25" s="68" t="s">
        <v>319</v>
      </c>
      <c r="F25" s="61" t="s">
        <v>320</v>
      </c>
      <c r="G25" s="61" t="s">
        <v>465</v>
      </c>
      <c r="H25" s="61" t="s">
        <v>307</v>
      </c>
      <c r="I25" s="68" t="s">
        <v>307</v>
      </c>
      <c r="J25" s="61">
        <v>17.8</v>
      </c>
      <c r="K25" s="61">
        <v>0</v>
      </c>
      <c r="L25" s="61">
        <v>0</v>
      </c>
      <c r="M25" s="61">
        <v>0</v>
      </c>
      <c r="N25" s="61">
        <v>0</v>
      </c>
      <c r="O25" s="61">
        <v>0</v>
      </c>
      <c r="P25" s="61">
        <v>0</v>
      </c>
      <c r="Q25" s="61">
        <v>0</v>
      </c>
      <c r="R25" s="61">
        <v>17.8</v>
      </c>
      <c r="AJ25" s="61">
        <v>0</v>
      </c>
      <c r="AL25" s="61">
        <v>0</v>
      </c>
      <c r="AN25" s="77">
        <v>1.1084499999999999</v>
      </c>
      <c r="AO25" s="98">
        <v>1030</v>
      </c>
      <c r="AP25" s="68" t="s">
        <v>256</v>
      </c>
    </row>
    <row r="26" spans="1:43" s="79" customFormat="1" ht="15" thickBot="1">
      <c r="E26" s="80"/>
      <c r="I26" s="80"/>
      <c r="S26" s="81"/>
      <c r="T26" s="5"/>
      <c r="U26" s="34"/>
      <c r="V26" s="34"/>
      <c r="W26" s="34"/>
      <c r="X26" s="35"/>
      <c r="Y26" s="2"/>
      <c r="Z26" s="36"/>
      <c r="AA26" s="36"/>
      <c r="AB26" s="36"/>
      <c r="AC26" s="37"/>
      <c r="AD26" s="6"/>
      <c r="AE26" s="38"/>
      <c r="AF26" s="38"/>
      <c r="AG26" s="38"/>
      <c r="AH26" s="38"/>
      <c r="AI26" s="39"/>
      <c r="AK26" s="85"/>
      <c r="AM26" s="81"/>
      <c r="AN26" s="86"/>
      <c r="AO26" s="99"/>
      <c r="AP26" s="80"/>
    </row>
    <row r="27" spans="1:43" s="127" customFormat="1">
      <c r="A27" s="127">
        <v>21</v>
      </c>
      <c r="B27" s="127" t="s">
        <v>405</v>
      </c>
      <c r="C27" s="127" t="s">
        <v>261</v>
      </c>
      <c r="D27" s="127">
        <v>2700562</v>
      </c>
      <c r="E27" s="128" t="s">
        <v>404</v>
      </c>
      <c r="F27" s="127">
        <v>0</v>
      </c>
      <c r="G27" s="127">
        <v>0</v>
      </c>
      <c r="H27" s="127" t="s">
        <v>374</v>
      </c>
      <c r="I27" s="128" t="s">
        <v>385</v>
      </c>
      <c r="J27" s="127">
        <v>20.239999999999998</v>
      </c>
      <c r="K27" s="127">
        <v>0</v>
      </c>
      <c r="L27" s="127">
        <v>20.239999999999899</v>
      </c>
      <c r="M27" s="127">
        <v>20.899999999999899</v>
      </c>
      <c r="N27" s="127">
        <v>18.920000000000002</v>
      </c>
      <c r="O27" s="127">
        <v>19.14</v>
      </c>
      <c r="P27" s="127">
        <v>18.260000000000002</v>
      </c>
      <c r="Q27" s="127">
        <v>17.1999999999999</v>
      </c>
      <c r="R27" s="127">
        <v>18.3</v>
      </c>
      <c r="S27" s="160">
        <v>42320</v>
      </c>
      <c r="T27" s="148">
        <v>6053011101</v>
      </c>
      <c r="U27" s="149" t="s">
        <v>392</v>
      </c>
      <c r="V27" s="149">
        <v>4906</v>
      </c>
      <c r="W27" s="149">
        <v>1235</v>
      </c>
      <c r="X27" s="150">
        <v>39344</v>
      </c>
      <c r="Y27" s="151" t="s">
        <v>333</v>
      </c>
      <c r="Z27" s="152"/>
      <c r="AA27" s="152"/>
      <c r="AB27" s="152"/>
      <c r="AC27" s="153"/>
      <c r="AD27" s="154" t="s">
        <v>333</v>
      </c>
      <c r="AE27" s="155"/>
      <c r="AF27" s="155"/>
      <c r="AG27" s="155"/>
      <c r="AH27" s="155"/>
      <c r="AI27" s="156"/>
      <c r="AJ27" s="127">
        <v>2</v>
      </c>
      <c r="AK27" s="167">
        <v>42320</v>
      </c>
      <c r="AL27" s="127">
        <v>0</v>
      </c>
      <c r="AM27" s="160"/>
      <c r="AN27" s="168">
        <v>73.67501</v>
      </c>
      <c r="AO27" s="170" t="s">
        <v>406</v>
      </c>
      <c r="AP27" s="128" t="s">
        <v>198</v>
      </c>
    </row>
    <row r="28" spans="1:43">
      <c r="A28" s="61">
        <v>22</v>
      </c>
      <c r="B28" s="61" t="s">
        <v>301</v>
      </c>
      <c r="C28" s="61" t="s">
        <v>262</v>
      </c>
      <c r="D28" s="61">
        <v>2702367</v>
      </c>
      <c r="E28" s="68" t="s">
        <v>299</v>
      </c>
      <c r="F28" s="61" t="s">
        <v>300</v>
      </c>
      <c r="G28" s="61" t="s">
        <v>379</v>
      </c>
      <c r="H28" s="61" t="s">
        <v>374</v>
      </c>
      <c r="I28" s="68" t="s">
        <v>385</v>
      </c>
      <c r="J28" s="61">
        <v>36</v>
      </c>
      <c r="K28" s="61">
        <v>0</v>
      </c>
      <c r="L28" s="61">
        <v>0</v>
      </c>
      <c r="M28" s="61">
        <v>24.42</v>
      </c>
      <c r="N28" s="61">
        <v>23.5399999999999</v>
      </c>
      <c r="O28" s="61">
        <v>26.399999999999899</v>
      </c>
      <c r="P28" s="61">
        <v>31.68</v>
      </c>
      <c r="Q28" s="61">
        <v>23.3</v>
      </c>
      <c r="R28" s="61">
        <v>36</v>
      </c>
      <c r="S28" s="69">
        <v>42345</v>
      </c>
      <c r="AJ28" s="61">
        <v>1</v>
      </c>
      <c r="AK28" s="76">
        <v>42345</v>
      </c>
      <c r="AL28" s="61">
        <v>0</v>
      </c>
      <c r="AN28" s="77">
        <v>0.72998000000000007</v>
      </c>
      <c r="AO28" s="98" t="s">
        <v>384</v>
      </c>
      <c r="AP28" s="68" t="s">
        <v>208</v>
      </c>
    </row>
    <row r="29" spans="1:43">
      <c r="A29" s="61">
        <v>23</v>
      </c>
      <c r="B29" s="61" t="s">
        <v>390</v>
      </c>
      <c r="C29" s="61" t="s">
        <v>263</v>
      </c>
      <c r="D29" s="61">
        <v>2701038</v>
      </c>
      <c r="E29" s="68" t="s">
        <v>389</v>
      </c>
      <c r="F29" s="61">
        <v>0</v>
      </c>
      <c r="G29" s="61" t="s">
        <v>379</v>
      </c>
      <c r="H29" s="61" t="s">
        <v>374</v>
      </c>
      <c r="I29" s="68" t="s">
        <v>385</v>
      </c>
      <c r="J29" s="61">
        <v>33.200000000000003</v>
      </c>
      <c r="K29" s="61">
        <v>0</v>
      </c>
      <c r="L29" s="61">
        <v>20.239999999999899</v>
      </c>
      <c r="M29" s="61">
        <v>0</v>
      </c>
      <c r="N29" s="61">
        <v>21.34</v>
      </c>
      <c r="O29" s="61">
        <v>25.96</v>
      </c>
      <c r="P29" s="61">
        <v>32.78</v>
      </c>
      <c r="Q29" s="61">
        <v>18.3</v>
      </c>
      <c r="R29" s="61">
        <v>33.200000000000003</v>
      </c>
      <c r="S29" s="69">
        <v>42172</v>
      </c>
      <c r="AJ29" s="61">
        <v>2</v>
      </c>
      <c r="AK29" s="76">
        <v>42453</v>
      </c>
      <c r="AL29" s="61">
        <v>0</v>
      </c>
      <c r="AN29" s="77">
        <v>126.25479</v>
      </c>
      <c r="AO29" s="98" t="s">
        <v>384</v>
      </c>
      <c r="AP29" s="68" t="s">
        <v>208</v>
      </c>
    </row>
    <row r="30" spans="1:43">
      <c r="A30" s="61">
        <v>24</v>
      </c>
      <c r="B30" s="61" t="s">
        <v>286</v>
      </c>
      <c r="C30" s="61" t="s">
        <v>264</v>
      </c>
      <c r="D30" s="61">
        <v>2700603</v>
      </c>
      <c r="E30" s="68" t="s">
        <v>284</v>
      </c>
      <c r="F30" s="61" t="s">
        <v>285</v>
      </c>
      <c r="G30" s="61" t="s">
        <v>379</v>
      </c>
      <c r="H30" s="61" t="s">
        <v>374</v>
      </c>
      <c r="I30" s="68" t="s">
        <v>385</v>
      </c>
      <c r="J30" s="61">
        <v>23.3</v>
      </c>
      <c r="K30" s="61">
        <v>0</v>
      </c>
      <c r="L30" s="61">
        <v>2.42</v>
      </c>
      <c r="M30" s="61">
        <v>0</v>
      </c>
      <c r="N30" s="61">
        <v>2.2000000000000002</v>
      </c>
      <c r="O30" s="61">
        <v>0</v>
      </c>
      <c r="P30" s="61">
        <v>3.96</v>
      </c>
      <c r="Q30" s="61">
        <v>23.3</v>
      </c>
      <c r="R30" s="61">
        <v>14.4</v>
      </c>
      <c r="S30" s="69">
        <v>42345</v>
      </c>
      <c r="AJ30" s="61">
        <v>2</v>
      </c>
      <c r="AK30" s="76">
        <v>42345</v>
      </c>
      <c r="AL30" s="61">
        <v>0</v>
      </c>
      <c r="AN30" s="77">
        <v>1.1130599999999999</v>
      </c>
      <c r="AO30" s="98" t="s">
        <v>384</v>
      </c>
      <c r="AP30" s="68" t="s">
        <v>208</v>
      </c>
    </row>
    <row r="31" spans="1:43" s="140" customFormat="1">
      <c r="A31" s="140">
        <v>25</v>
      </c>
      <c r="D31" s="140">
        <v>2702579</v>
      </c>
      <c r="E31" s="141" t="s">
        <v>15</v>
      </c>
      <c r="F31" s="140" t="s">
        <v>11</v>
      </c>
      <c r="G31" s="140" t="s">
        <v>383</v>
      </c>
      <c r="H31" s="146" t="s">
        <v>374</v>
      </c>
      <c r="I31" s="140" t="s">
        <v>385</v>
      </c>
      <c r="J31" s="140">
        <v>19.100000000000001</v>
      </c>
      <c r="L31" s="140">
        <v>5.28</v>
      </c>
      <c r="M31" s="140">
        <v>5.5</v>
      </c>
      <c r="N31" s="140">
        <v>5.0599999999999996</v>
      </c>
      <c r="P31" s="140">
        <v>4.84</v>
      </c>
      <c r="R31" s="145">
        <v>19.100000000000001</v>
      </c>
      <c r="S31" s="147">
        <v>42669</v>
      </c>
      <c r="T31" s="148"/>
      <c r="U31" s="149"/>
      <c r="V31" s="149"/>
      <c r="W31" s="149"/>
      <c r="X31" s="150"/>
      <c r="Y31" s="151"/>
      <c r="Z31" s="152"/>
      <c r="AA31" s="152"/>
      <c r="AB31" s="152"/>
      <c r="AC31" s="153"/>
      <c r="AD31" s="154"/>
      <c r="AE31" s="155"/>
      <c r="AF31" s="155"/>
      <c r="AG31" s="155"/>
      <c r="AH31" s="155"/>
      <c r="AI31" s="156"/>
      <c r="AJ31" s="140">
        <v>3</v>
      </c>
      <c r="AK31" s="147">
        <v>42425</v>
      </c>
      <c r="AM31" s="147"/>
      <c r="AN31" s="157"/>
      <c r="AO31" s="158" t="s">
        <v>406</v>
      </c>
      <c r="AP31" s="141" t="s">
        <v>198</v>
      </c>
    </row>
    <row r="32" spans="1:43" s="127" customFormat="1">
      <c r="A32" s="127">
        <v>26</v>
      </c>
      <c r="B32" s="127" t="s">
        <v>395</v>
      </c>
      <c r="C32" s="127" t="s">
        <v>265</v>
      </c>
      <c r="D32" s="127">
        <v>2702181</v>
      </c>
      <c r="E32" s="128" t="s">
        <v>393</v>
      </c>
      <c r="F32" s="127" t="s">
        <v>394</v>
      </c>
      <c r="G32" s="127" t="s">
        <v>386</v>
      </c>
      <c r="H32" s="127" t="s">
        <v>374</v>
      </c>
      <c r="I32" s="128" t="s">
        <v>385</v>
      </c>
      <c r="J32" s="127">
        <v>14.1999999999999</v>
      </c>
      <c r="K32" s="127">
        <v>0</v>
      </c>
      <c r="L32" s="127">
        <v>4.18</v>
      </c>
      <c r="M32" s="127">
        <v>0</v>
      </c>
      <c r="N32" s="127">
        <v>6.38</v>
      </c>
      <c r="O32" s="127">
        <v>4.84</v>
      </c>
      <c r="P32" s="127">
        <v>3.3</v>
      </c>
      <c r="Q32" s="127">
        <v>5.9</v>
      </c>
      <c r="R32" s="159">
        <v>14.1999999999999</v>
      </c>
      <c r="S32" s="160">
        <v>42558</v>
      </c>
      <c r="T32" s="148"/>
      <c r="U32" s="149"/>
      <c r="V32" s="149"/>
      <c r="W32" s="149"/>
      <c r="X32" s="150"/>
      <c r="Y32" s="151"/>
      <c r="Z32" s="152"/>
      <c r="AA32" s="152"/>
      <c r="AB32" s="152"/>
      <c r="AC32" s="153"/>
      <c r="AD32" s="154"/>
      <c r="AE32" s="155"/>
      <c r="AF32" s="155"/>
      <c r="AG32" s="155"/>
      <c r="AH32" s="155"/>
      <c r="AI32" s="156"/>
      <c r="AJ32" s="127">
        <v>1</v>
      </c>
      <c r="AK32" s="167">
        <v>42548</v>
      </c>
      <c r="AL32" s="127">
        <v>0</v>
      </c>
      <c r="AM32" s="160"/>
      <c r="AN32" s="168">
        <v>110.28238</v>
      </c>
      <c r="AO32" s="170" t="s">
        <v>384</v>
      </c>
      <c r="AP32" s="128" t="s">
        <v>208</v>
      </c>
    </row>
    <row r="33" spans="1:42">
      <c r="A33" s="61">
        <v>27</v>
      </c>
      <c r="C33" s="61" t="s">
        <v>266</v>
      </c>
      <c r="D33" s="61">
        <v>2701176</v>
      </c>
      <c r="E33" s="68" t="s">
        <v>310</v>
      </c>
      <c r="F33" s="61" t="s">
        <v>311</v>
      </c>
      <c r="G33" s="61" t="s">
        <v>312</v>
      </c>
      <c r="H33" s="61" t="s">
        <v>307</v>
      </c>
      <c r="I33" s="68" t="s">
        <v>307</v>
      </c>
      <c r="J33" s="61">
        <v>14</v>
      </c>
      <c r="K33" s="61">
        <v>0</v>
      </c>
      <c r="L33" s="61">
        <v>0</v>
      </c>
      <c r="M33" s="61">
        <v>0</v>
      </c>
      <c r="N33" s="61">
        <v>0</v>
      </c>
      <c r="O33" s="61">
        <v>0</v>
      </c>
      <c r="P33" s="61">
        <v>0</v>
      </c>
      <c r="Q33" s="61">
        <v>0</v>
      </c>
      <c r="R33" s="61">
        <v>14</v>
      </c>
      <c r="AJ33" s="61">
        <v>0</v>
      </c>
      <c r="AL33" s="61">
        <v>0</v>
      </c>
      <c r="AN33" s="77">
        <v>13.52997</v>
      </c>
      <c r="AO33" s="98">
        <v>1030</v>
      </c>
      <c r="AP33" s="68" t="s">
        <v>256</v>
      </c>
    </row>
    <row r="34" spans="1:42">
      <c r="A34" s="61">
        <v>28</v>
      </c>
      <c r="B34" s="61" t="s">
        <v>402</v>
      </c>
      <c r="C34" s="61" t="s">
        <v>267</v>
      </c>
      <c r="D34" s="61">
        <v>2701574</v>
      </c>
      <c r="E34" s="68" t="s">
        <v>401</v>
      </c>
      <c r="F34" s="61" t="s">
        <v>145</v>
      </c>
      <c r="G34" s="61">
        <v>0</v>
      </c>
      <c r="H34" s="61" t="s">
        <v>374</v>
      </c>
      <c r="I34" s="68" t="s">
        <v>385</v>
      </c>
      <c r="J34" s="61">
        <v>13.1999999999999</v>
      </c>
      <c r="K34" s="61">
        <v>0</v>
      </c>
      <c r="L34" s="61">
        <v>12.76</v>
      </c>
      <c r="M34" s="61">
        <v>5.5</v>
      </c>
      <c r="N34" s="61">
        <v>6.6</v>
      </c>
      <c r="O34" s="61">
        <v>7.48</v>
      </c>
      <c r="P34" s="61">
        <v>7.7</v>
      </c>
      <c r="Q34" s="61">
        <v>13.1999999999999</v>
      </c>
      <c r="R34" s="61">
        <v>11.6999999999999</v>
      </c>
      <c r="S34" s="69">
        <v>41569</v>
      </c>
      <c r="AJ34" s="61">
        <v>1</v>
      </c>
      <c r="AK34" s="76">
        <v>42320</v>
      </c>
      <c r="AL34" s="61">
        <v>0</v>
      </c>
      <c r="AN34" s="77">
        <v>133.77964000000003</v>
      </c>
      <c r="AO34" s="98" t="s">
        <v>403</v>
      </c>
      <c r="AP34" s="68" t="s">
        <v>203</v>
      </c>
    </row>
    <row r="35" spans="1:42">
      <c r="A35" s="61">
        <v>29</v>
      </c>
      <c r="B35" s="61" t="s">
        <v>268</v>
      </c>
      <c r="C35" s="61" t="s">
        <v>269</v>
      </c>
      <c r="D35" s="61">
        <v>2701831</v>
      </c>
      <c r="E35" s="68" t="s">
        <v>270</v>
      </c>
      <c r="F35" s="61" t="s">
        <v>271</v>
      </c>
      <c r="G35" s="61" t="s">
        <v>383</v>
      </c>
      <c r="H35" s="61" t="s">
        <v>374</v>
      </c>
      <c r="I35" s="68" t="s">
        <v>385</v>
      </c>
      <c r="J35" s="61">
        <v>12.76</v>
      </c>
      <c r="K35" s="61">
        <v>0</v>
      </c>
      <c r="L35" s="61">
        <v>10.1199999999999</v>
      </c>
      <c r="M35" s="61">
        <v>10.56</v>
      </c>
      <c r="N35" s="61">
        <v>0</v>
      </c>
      <c r="O35" s="61">
        <v>11</v>
      </c>
      <c r="P35" s="61">
        <v>12.76</v>
      </c>
      <c r="Q35" s="61">
        <v>9</v>
      </c>
      <c r="R35" s="61">
        <v>6.1</v>
      </c>
      <c r="S35" s="69">
        <v>42425</v>
      </c>
      <c r="AJ35" s="61">
        <v>1</v>
      </c>
      <c r="AK35" s="76">
        <v>42425</v>
      </c>
      <c r="AL35" s="61">
        <v>0</v>
      </c>
      <c r="AN35" s="77">
        <v>269.59023999999903</v>
      </c>
      <c r="AO35" s="98" t="s">
        <v>403</v>
      </c>
      <c r="AP35" s="68" t="s">
        <v>203</v>
      </c>
    </row>
    <row r="36" spans="1:42">
      <c r="A36" s="61">
        <v>30</v>
      </c>
      <c r="B36" s="61" t="s">
        <v>304</v>
      </c>
      <c r="C36" s="61" t="s">
        <v>272</v>
      </c>
      <c r="D36" s="61">
        <v>2701900</v>
      </c>
      <c r="E36" s="68" t="s">
        <v>302</v>
      </c>
      <c r="F36" s="61" t="s">
        <v>303</v>
      </c>
      <c r="G36" s="61" t="s">
        <v>379</v>
      </c>
      <c r="H36" s="61" t="s">
        <v>374</v>
      </c>
      <c r="I36" s="68" t="s">
        <v>376</v>
      </c>
      <c r="J36" s="61">
        <v>10.8</v>
      </c>
      <c r="K36" s="61">
        <v>0</v>
      </c>
      <c r="L36" s="61">
        <v>0</v>
      </c>
      <c r="M36" s="61">
        <v>1.76</v>
      </c>
      <c r="N36" s="61">
        <v>1.98</v>
      </c>
      <c r="O36" s="61">
        <v>0</v>
      </c>
      <c r="P36" s="61">
        <v>0.22</v>
      </c>
      <c r="Q36" s="61">
        <v>7</v>
      </c>
      <c r="R36" s="61">
        <v>10.8</v>
      </c>
      <c r="S36" s="69">
        <v>42641</v>
      </c>
      <c r="AJ36" s="61">
        <v>0</v>
      </c>
      <c r="AK36" s="76">
        <v>42320</v>
      </c>
      <c r="AL36" s="61">
        <v>0</v>
      </c>
      <c r="AN36" s="77">
        <v>0.13614999999999999</v>
      </c>
      <c r="AO36" s="98" t="s">
        <v>428</v>
      </c>
      <c r="AP36" s="68" t="s">
        <v>273</v>
      </c>
    </row>
    <row r="37" spans="1:42" s="79" customFormat="1" ht="15" thickBot="1">
      <c r="E37" s="80"/>
      <c r="I37" s="80"/>
      <c r="S37" s="81"/>
      <c r="T37" s="5"/>
      <c r="U37" s="34"/>
      <c r="V37" s="34"/>
      <c r="W37" s="34"/>
      <c r="X37" s="35"/>
      <c r="Y37" s="2"/>
      <c r="Z37" s="36"/>
      <c r="AA37" s="36"/>
      <c r="AB37" s="36"/>
      <c r="AC37" s="37"/>
      <c r="AD37" s="6"/>
      <c r="AE37" s="38"/>
      <c r="AF37" s="38"/>
      <c r="AG37" s="38"/>
      <c r="AH37" s="38"/>
      <c r="AI37" s="39"/>
      <c r="AK37" s="85"/>
      <c r="AM37" s="81"/>
      <c r="AN37" s="86"/>
      <c r="AO37" s="99"/>
      <c r="AP37" s="80"/>
    </row>
    <row r="38" spans="1:42">
      <c r="A38" s="61">
        <v>31</v>
      </c>
      <c r="D38" s="61">
        <v>2701730</v>
      </c>
      <c r="E38" s="68" t="s">
        <v>274</v>
      </c>
      <c r="F38" s="61" t="s">
        <v>275</v>
      </c>
      <c r="G38" s="61" t="s">
        <v>383</v>
      </c>
      <c r="H38" s="61" t="s">
        <v>374</v>
      </c>
      <c r="I38" s="68" t="s">
        <v>385</v>
      </c>
      <c r="J38" s="61">
        <v>22.1999999999999</v>
      </c>
      <c r="K38" s="61">
        <v>0</v>
      </c>
      <c r="L38" s="61">
        <v>0.88</v>
      </c>
      <c r="M38" s="61">
        <v>0.66</v>
      </c>
      <c r="N38" s="61">
        <v>1.1000000000000001</v>
      </c>
      <c r="O38" s="61">
        <v>1.1000000000000001</v>
      </c>
      <c r="P38" s="61">
        <v>0</v>
      </c>
      <c r="Q38" s="61">
        <v>22.1999999999999</v>
      </c>
      <c r="R38" s="61">
        <v>0</v>
      </c>
      <c r="T38" s="4">
        <v>6053011202</v>
      </c>
      <c r="U38" s="23" t="s">
        <v>276</v>
      </c>
      <c r="V38" s="23">
        <v>7275</v>
      </c>
      <c r="W38" s="23">
        <v>1536</v>
      </c>
      <c r="X38" s="24">
        <v>48942</v>
      </c>
      <c r="Y38" s="1" t="s">
        <v>333</v>
      </c>
      <c r="AD38" s="3" t="s">
        <v>333</v>
      </c>
      <c r="AJ38" s="61">
        <v>0</v>
      </c>
      <c r="AL38" s="61">
        <v>0</v>
      </c>
      <c r="AN38" s="77">
        <v>0.99085999999999996</v>
      </c>
      <c r="AO38" s="98" t="s">
        <v>406</v>
      </c>
      <c r="AP38" s="68" t="s">
        <v>198</v>
      </c>
    </row>
    <row r="39" spans="1:42">
      <c r="A39" s="61">
        <v>32</v>
      </c>
      <c r="D39" s="61">
        <v>2701794</v>
      </c>
      <c r="E39" s="68" t="s">
        <v>277</v>
      </c>
      <c r="F39" s="61" t="s">
        <v>278</v>
      </c>
      <c r="G39" s="61" t="s">
        <v>383</v>
      </c>
      <c r="H39" s="61" t="s">
        <v>374</v>
      </c>
      <c r="I39" s="68" t="s">
        <v>385</v>
      </c>
      <c r="J39" s="61">
        <v>15.8</v>
      </c>
      <c r="K39" s="61">
        <v>0</v>
      </c>
      <c r="L39" s="61">
        <v>5.28</v>
      </c>
      <c r="M39" s="61">
        <v>0</v>
      </c>
      <c r="N39" s="61">
        <v>0</v>
      </c>
      <c r="O39" s="61">
        <v>0</v>
      </c>
      <c r="P39" s="61">
        <v>0</v>
      </c>
      <c r="Q39" s="61">
        <v>15.8</v>
      </c>
      <c r="R39" s="61">
        <v>0</v>
      </c>
      <c r="AJ39" s="61">
        <v>0</v>
      </c>
      <c r="AL39" s="61">
        <v>0</v>
      </c>
      <c r="AN39" s="77">
        <v>7.5899200000000002</v>
      </c>
      <c r="AO39" s="98" t="s">
        <v>403</v>
      </c>
      <c r="AP39" s="68" t="s">
        <v>203</v>
      </c>
    </row>
    <row r="40" spans="1:42" s="79" customFormat="1" ht="15" thickBot="1">
      <c r="E40" s="80"/>
      <c r="I40" s="80"/>
      <c r="S40" s="81"/>
      <c r="T40" s="5"/>
      <c r="U40" s="34"/>
      <c r="V40" s="34"/>
      <c r="W40" s="34"/>
      <c r="X40" s="35"/>
      <c r="Y40" s="2"/>
      <c r="Z40" s="36"/>
      <c r="AA40" s="36"/>
      <c r="AB40" s="36"/>
      <c r="AC40" s="37"/>
      <c r="AD40" s="6"/>
      <c r="AE40" s="38"/>
      <c r="AF40" s="38"/>
      <c r="AG40" s="38"/>
      <c r="AH40" s="38"/>
      <c r="AI40" s="39"/>
      <c r="AK40" s="85"/>
      <c r="AM40" s="81"/>
      <c r="AN40" s="86"/>
      <c r="AO40" s="99"/>
      <c r="AP40" s="80"/>
    </row>
    <row r="41" spans="1:42">
      <c r="A41" s="61">
        <v>33</v>
      </c>
      <c r="B41" s="61" t="s">
        <v>170</v>
      </c>
      <c r="C41" s="61" t="s">
        <v>171</v>
      </c>
      <c r="D41" s="61">
        <v>2701741</v>
      </c>
      <c r="E41" s="68" t="s">
        <v>172</v>
      </c>
      <c r="F41" s="61" t="s">
        <v>173</v>
      </c>
      <c r="G41" s="61" t="s">
        <v>174</v>
      </c>
      <c r="H41" s="61" t="s">
        <v>374</v>
      </c>
      <c r="I41" s="68" t="s">
        <v>385</v>
      </c>
      <c r="J41" s="61">
        <v>72.379999999999896</v>
      </c>
      <c r="K41" s="61">
        <v>14.74</v>
      </c>
      <c r="L41" s="61">
        <v>0</v>
      </c>
      <c r="M41" s="61">
        <v>0</v>
      </c>
      <c r="N41" s="61">
        <v>72.379999999999896</v>
      </c>
      <c r="O41" s="61">
        <v>65.78</v>
      </c>
      <c r="P41" s="61">
        <v>13.42</v>
      </c>
      <c r="Q41" s="61">
        <v>68.900000000000006</v>
      </c>
      <c r="R41" s="61">
        <v>52</v>
      </c>
      <c r="S41" s="69">
        <v>41450</v>
      </c>
      <c r="T41" s="4">
        <v>6053011303</v>
      </c>
      <c r="U41" s="23" t="s">
        <v>175</v>
      </c>
      <c r="V41" s="23">
        <v>4432</v>
      </c>
      <c r="W41" s="23">
        <v>1228</v>
      </c>
      <c r="X41" s="24">
        <v>45481</v>
      </c>
      <c r="Y41" s="1">
        <v>60530113031</v>
      </c>
      <c r="Z41" s="25" t="s">
        <v>391</v>
      </c>
      <c r="AA41" s="25">
        <v>3458</v>
      </c>
      <c r="AB41" s="25">
        <v>953</v>
      </c>
      <c r="AC41" s="26">
        <v>47332</v>
      </c>
      <c r="AD41" s="3" t="s">
        <v>333</v>
      </c>
      <c r="AJ41" s="61">
        <v>2</v>
      </c>
      <c r="AK41" s="76">
        <v>42382</v>
      </c>
      <c r="AL41" s="61">
        <v>0</v>
      </c>
      <c r="AN41" s="77">
        <v>127.40422</v>
      </c>
      <c r="AO41" s="98" t="s">
        <v>168</v>
      </c>
      <c r="AP41" s="68" t="s">
        <v>169</v>
      </c>
    </row>
    <row r="42" spans="1:42">
      <c r="A42" s="61">
        <v>34</v>
      </c>
      <c r="B42" s="61" t="s">
        <v>176</v>
      </c>
      <c r="C42" s="61" t="s">
        <v>177</v>
      </c>
      <c r="D42" s="61">
        <v>2702465</v>
      </c>
      <c r="E42" s="68" t="s">
        <v>178</v>
      </c>
      <c r="F42" s="61" t="s">
        <v>179</v>
      </c>
      <c r="G42" s="61" t="s">
        <v>383</v>
      </c>
      <c r="H42" s="61" t="s">
        <v>374</v>
      </c>
      <c r="I42" s="68" t="s">
        <v>385</v>
      </c>
      <c r="J42" s="61">
        <v>35.700000000000003</v>
      </c>
      <c r="K42" s="61">
        <v>0</v>
      </c>
      <c r="L42" s="61">
        <v>22.8799999999999</v>
      </c>
      <c r="M42" s="61">
        <v>27.059999999999899</v>
      </c>
      <c r="N42" s="61">
        <v>22.989999999999899</v>
      </c>
      <c r="O42" s="61">
        <v>20.68</v>
      </c>
      <c r="P42" s="61">
        <v>29.92</v>
      </c>
      <c r="Q42" s="61">
        <v>30.399999999999899</v>
      </c>
      <c r="R42" s="61">
        <v>35.700000000000003</v>
      </c>
      <c r="S42" s="69">
        <v>42102</v>
      </c>
      <c r="AJ42" s="61">
        <v>3</v>
      </c>
      <c r="AK42" s="76">
        <v>42452</v>
      </c>
      <c r="AL42" s="61">
        <v>0</v>
      </c>
      <c r="AN42" s="77">
        <v>3.7519200000000001</v>
      </c>
      <c r="AO42" s="98" t="s">
        <v>403</v>
      </c>
      <c r="AP42" s="68" t="s">
        <v>203</v>
      </c>
    </row>
    <row r="43" spans="1:42">
      <c r="A43" s="61">
        <v>35</v>
      </c>
      <c r="B43" s="61" t="s">
        <v>180</v>
      </c>
      <c r="C43" s="61" t="s">
        <v>181</v>
      </c>
      <c r="D43" s="61">
        <v>2700790</v>
      </c>
      <c r="E43" s="68" t="s">
        <v>182</v>
      </c>
      <c r="F43" s="61" t="s">
        <v>183</v>
      </c>
      <c r="G43" s="61" t="s">
        <v>174</v>
      </c>
      <c r="H43" s="61" t="s">
        <v>374</v>
      </c>
      <c r="I43" s="68" t="s">
        <v>385</v>
      </c>
      <c r="J43" s="61">
        <v>10.1</v>
      </c>
      <c r="K43" s="61">
        <v>0.22</v>
      </c>
      <c r="L43" s="61">
        <v>0.22</v>
      </c>
      <c r="M43" s="61">
        <v>0</v>
      </c>
      <c r="N43" s="61">
        <v>0</v>
      </c>
      <c r="O43" s="61">
        <v>0</v>
      </c>
      <c r="P43" s="61">
        <v>0</v>
      </c>
      <c r="Q43" s="61">
        <v>0</v>
      </c>
      <c r="R43" s="61">
        <v>10.1</v>
      </c>
      <c r="S43" s="69">
        <v>42844</v>
      </c>
      <c r="AJ43" s="61">
        <v>3</v>
      </c>
      <c r="AK43" s="76">
        <v>42844</v>
      </c>
      <c r="AL43" s="61">
        <v>0</v>
      </c>
      <c r="AN43" s="77">
        <v>109.56715</v>
      </c>
      <c r="AO43" s="98" t="s">
        <v>384</v>
      </c>
      <c r="AP43" s="68" t="s">
        <v>208</v>
      </c>
    </row>
    <row r="44" spans="1:42" s="79" customFormat="1" ht="15" thickBot="1">
      <c r="E44" s="80"/>
      <c r="I44" s="80"/>
      <c r="S44" s="81"/>
      <c r="T44" s="5"/>
      <c r="U44" s="34"/>
      <c r="V44" s="34"/>
      <c r="W44" s="34"/>
      <c r="X44" s="35"/>
      <c r="Y44" s="2"/>
      <c r="Z44" s="36"/>
      <c r="AA44" s="36"/>
      <c r="AB44" s="36"/>
      <c r="AC44" s="37"/>
      <c r="AD44" s="6"/>
      <c r="AE44" s="38"/>
      <c r="AF44" s="38"/>
      <c r="AG44" s="38"/>
      <c r="AH44" s="38"/>
      <c r="AI44" s="39"/>
      <c r="AK44" s="85"/>
      <c r="AM44" s="81"/>
      <c r="AN44" s="86"/>
      <c r="AO44" s="99"/>
      <c r="AP44" s="80"/>
    </row>
    <row r="45" spans="1:42">
      <c r="A45" s="61">
        <v>36</v>
      </c>
      <c r="B45" s="61" t="s">
        <v>283</v>
      </c>
      <c r="C45" s="61" t="s">
        <v>119</v>
      </c>
      <c r="D45" s="61">
        <v>2701229</v>
      </c>
      <c r="E45" s="68" t="s">
        <v>281</v>
      </c>
      <c r="F45" s="61" t="s">
        <v>282</v>
      </c>
      <c r="G45" s="61" t="s">
        <v>387</v>
      </c>
      <c r="H45" s="61" t="s">
        <v>374</v>
      </c>
      <c r="I45" s="68" t="s">
        <v>376</v>
      </c>
      <c r="J45" s="61">
        <v>44.899999999999899</v>
      </c>
      <c r="K45" s="61">
        <v>0</v>
      </c>
      <c r="L45" s="61">
        <v>0</v>
      </c>
      <c r="M45" s="61">
        <v>0</v>
      </c>
      <c r="N45" s="61">
        <v>0</v>
      </c>
      <c r="O45" s="61">
        <v>5.5</v>
      </c>
      <c r="P45" s="61">
        <v>0</v>
      </c>
      <c r="Q45" s="61">
        <v>44.899999999999899</v>
      </c>
      <c r="R45" s="61">
        <v>31</v>
      </c>
      <c r="S45" s="69">
        <v>42705</v>
      </c>
      <c r="T45" s="4" t="s">
        <v>333</v>
      </c>
      <c r="Y45" s="1">
        <v>60530018011</v>
      </c>
      <c r="Z45" s="25" t="s">
        <v>391</v>
      </c>
      <c r="AA45" s="25">
        <v>1682</v>
      </c>
      <c r="AB45" s="25">
        <v>475</v>
      </c>
      <c r="AC45" s="26">
        <v>40375</v>
      </c>
      <c r="AD45" s="3" t="s">
        <v>333</v>
      </c>
      <c r="AJ45" s="61">
        <v>0</v>
      </c>
      <c r="AK45" s="76">
        <v>42705</v>
      </c>
      <c r="AL45" s="61">
        <v>0</v>
      </c>
      <c r="AN45" s="77">
        <v>4.7847200000000001</v>
      </c>
      <c r="AO45" s="98" t="s">
        <v>428</v>
      </c>
      <c r="AP45" s="68" t="s">
        <v>273</v>
      </c>
    </row>
    <row r="46" spans="1:42" s="79" customFormat="1" ht="15" thickBot="1">
      <c r="E46" s="80"/>
      <c r="I46" s="80"/>
      <c r="S46" s="81"/>
      <c r="T46" s="5"/>
      <c r="U46" s="34"/>
      <c r="V46" s="34"/>
      <c r="W46" s="34"/>
      <c r="X46" s="35"/>
      <c r="Y46" s="2"/>
      <c r="Z46" s="36"/>
      <c r="AA46" s="36"/>
      <c r="AB46" s="36"/>
      <c r="AC46" s="37"/>
      <c r="AD46" s="6"/>
      <c r="AE46" s="38"/>
      <c r="AF46" s="38"/>
      <c r="AG46" s="38"/>
      <c r="AH46" s="38"/>
      <c r="AI46" s="39"/>
      <c r="AK46" s="85"/>
      <c r="AM46" s="81"/>
      <c r="AN46" s="86"/>
      <c r="AO46" s="99"/>
      <c r="AP46" s="80"/>
    </row>
    <row r="47" spans="1:42">
      <c r="A47" s="61">
        <v>37</v>
      </c>
      <c r="C47" s="61" t="s">
        <v>115</v>
      </c>
      <c r="D47" s="61">
        <v>2701676</v>
      </c>
      <c r="E47" s="68" t="s">
        <v>321</v>
      </c>
      <c r="F47" s="61" t="s">
        <v>322</v>
      </c>
      <c r="G47" s="61" t="s">
        <v>323</v>
      </c>
      <c r="H47" s="61" t="s">
        <v>307</v>
      </c>
      <c r="I47" s="68" t="s">
        <v>307</v>
      </c>
      <c r="J47" s="61">
        <v>13</v>
      </c>
      <c r="K47" s="61">
        <v>0</v>
      </c>
      <c r="L47" s="61">
        <v>0</v>
      </c>
      <c r="M47" s="61">
        <v>0</v>
      </c>
      <c r="N47" s="61">
        <v>0</v>
      </c>
      <c r="O47" s="61">
        <v>0</v>
      </c>
      <c r="P47" s="61">
        <v>0</v>
      </c>
      <c r="Q47" s="61">
        <v>0</v>
      </c>
      <c r="R47" s="61">
        <v>13</v>
      </c>
      <c r="T47" s="4" t="s">
        <v>333</v>
      </c>
      <c r="Y47" s="1">
        <v>60530113041</v>
      </c>
      <c r="Z47" s="25" t="s">
        <v>391</v>
      </c>
      <c r="AA47" s="25">
        <v>1368</v>
      </c>
      <c r="AB47" s="25">
        <v>218</v>
      </c>
      <c r="AC47" s="26">
        <v>38750</v>
      </c>
      <c r="AD47" s="3">
        <v>668140</v>
      </c>
      <c r="AE47" s="27" t="s">
        <v>325</v>
      </c>
      <c r="AF47" s="27" t="s">
        <v>326</v>
      </c>
      <c r="AG47" s="27">
        <v>243</v>
      </c>
      <c r="AH47" s="27">
        <v>63</v>
      </c>
      <c r="AI47" s="28">
        <v>45417</v>
      </c>
      <c r="AJ47" s="61">
        <v>7</v>
      </c>
      <c r="AL47" s="61">
        <v>0</v>
      </c>
      <c r="AN47" s="77">
        <v>6.0492599999999994</v>
      </c>
      <c r="AO47" s="98" t="s">
        <v>117</v>
      </c>
      <c r="AP47" s="68" t="s">
        <v>118</v>
      </c>
    </row>
    <row r="48" spans="1:42" s="79" customFormat="1" ht="15" thickBot="1">
      <c r="E48" s="80"/>
      <c r="I48" s="80"/>
      <c r="S48" s="81"/>
      <c r="T48" s="5"/>
      <c r="U48" s="34"/>
      <c r="V48" s="34"/>
      <c r="W48" s="34"/>
      <c r="X48" s="35"/>
      <c r="Y48" s="2"/>
      <c r="Z48" s="36"/>
      <c r="AA48" s="36"/>
      <c r="AB48" s="36"/>
      <c r="AC48" s="37"/>
      <c r="AD48" s="6"/>
      <c r="AE48" s="38"/>
      <c r="AF48" s="38"/>
      <c r="AG48" s="38"/>
      <c r="AH48" s="38"/>
      <c r="AI48" s="39"/>
      <c r="AK48" s="85"/>
      <c r="AM48" s="81"/>
      <c r="AN48" s="86"/>
      <c r="AO48" s="99"/>
      <c r="AP48" s="80"/>
    </row>
    <row r="49" spans="1:43">
      <c r="A49" s="61">
        <v>38</v>
      </c>
      <c r="C49" s="61" t="s">
        <v>128</v>
      </c>
      <c r="D49" s="61">
        <v>2702624</v>
      </c>
      <c r="E49" s="68" t="s">
        <v>308</v>
      </c>
      <c r="F49" s="61" t="s">
        <v>309</v>
      </c>
      <c r="G49" s="61" t="s">
        <v>387</v>
      </c>
      <c r="H49" s="61" t="s">
        <v>307</v>
      </c>
      <c r="I49" s="68" t="s">
        <v>307</v>
      </c>
      <c r="J49" s="61">
        <v>10.5</v>
      </c>
      <c r="K49" s="61">
        <v>0</v>
      </c>
      <c r="L49" s="61">
        <v>0</v>
      </c>
      <c r="M49" s="61">
        <v>0</v>
      </c>
      <c r="N49" s="61">
        <v>0</v>
      </c>
      <c r="O49" s="61">
        <v>0</v>
      </c>
      <c r="P49" s="61">
        <v>0</v>
      </c>
      <c r="Q49" s="61">
        <v>0</v>
      </c>
      <c r="R49" s="61">
        <v>10.5</v>
      </c>
      <c r="T49" s="4" t="s">
        <v>333</v>
      </c>
      <c r="Y49" s="1">
        <v>60530145001</v>
      </c>
      <c r="Z49" s="25" t="s">
        <v>391</v>
      </c>
      <c r="AA49" s="25">
        <v>1453</v>
      </c>
      <c r="AB49" s="25">
        <v>420</v>
      </c>
      <c r="AC49" s="26">
        <v>41944</v>
      </c>
      <c r="AD49" s="3" t="s">
        <v>333</v>
      </c>
      <c r="AJ49" s="61">
        <v>2</v>
      </c>
      <c r="AL49" s="61">
        <v>3.2</v>
      </c>
      <c r="AN49" s="77">
        <v>18.354310000000002</v>
      </c>
      <c r="AO49" s="98">
        <v>1131</v>
      </c>
      <c r="AP49" s="68" t="s">
        <v>129</v>
      </c>
    </row>
    <row r="50" spans="1:43" s="79" customFormat="1" ht="15" thickBot="1">
      <c r="E50" s="80"/>
      <c r="I50" s="80"/>
      <c r="S50" s="81"/>
      <c r="T50" s="5"/>
      <c r="U50" s="34"/>
      <c r="V50" s="34"/>
      <c r="W50" s="34"/>
      <c r="X50" s="35"/>
      <c r="Y50" s="2"/>
      <c r="Z50" s="36"/>
      <c r="AA50" s="36"/>
      <c r="AB50" s="36"/>
      <c r="AC50" s="37"/>
      <c r="AD50" s="6"/>
      <c r="AE50" s="38"/>
      <c r="AF50" s="38"/>
      <c r="AG50" s="38"/>
      <c r="AH50" s="38"/>
      <c r="AI50" s="39"/>
      <c r="AK50" s="85"/>
      <c r="AM50" s="81"/>
      <c r="AN50" s="86"/>
      <c r="AO50" s="99"/>
      <c r="AP50" s="80"/>
    </row>
    <row r="51" spans="1:43" s="108" customFormat="1">
      <c r="A51" s="108">
        <v>39</v>
      </c>
      <c r="D51" s="108">
        <v>2701040</v>
      </c>
      <c r="E51" s="109" t="s">
        <v>8</v>
      </c>
      <c r="F51" s="108" t="s">
        <v>9</v>
      </c>
      <c r="G51" s="108" t="s">
        <v>10</v>
      </c>
      <c r="H51" s="108" t="s">
        <v>307</v>
      </c>
      <c r="I51" s="109" t="s">
        <v>307</v>
      </c>
      <c r="J51" s="108">
        <v>13.5</v>
      </c>
      <c r="R51" s="108">
        <v>13.5</v>
      </c>
      <c r="S51" s="110">
        <v>42744</v>
      </c>
      <c r="T51" s="111" t="s">
        <v>333</v>
      </c>
      <c r="U51" s="112"/>
      <c r="V51" s="112"/>
      <c r="W51" s="112"/>
      <c r="X51" s="113"/>
      <c r="Y51" s="111" t="s">
        <v>333</v>
      </c>
      <c r="Z51" s="112"/>
      <c r="AA51" s="112"/>
      <c r="AB51" s="112"/>
      <c r="AC51" s="113"/>
      <c r="AD51" s="111">
        <v>672520</v>
      </c>
      <c r="AE51" s="112" t="s">
        <v>6</v>
      </c>
      <c r="AF51" s="112" t="s">
        <v>7</v>
      </c>
      <c r="AG51" s="112">
        <v>26008</v>
      </c>
      <c r="AH51" s="112">
        <v>3735</v>
      </c>
      <c r="AI51" s="113">
        <v>46010</v>
      </c>
      <c r="AK51" s="114"/>
      <c r="AM51" s="110"/>
      <c r="AN51" s="115"/>
      <c r="AO51" s="116" t="s">
        <v>9</v>
      </c>
      <c r="AP51" s="109" t="s">
        <v>9</v>
      </c>
      <c r="AQ51" s="108" t="s">
        <v>16</v>
      </c>
    </row>
    <row r="54" spans="1:43">
      <c r="B54" s="92"/>
      <c r="C54" s="92"/>
      <c r="D54" s="92"/>
      <c r="E54" s="93"/>
      <c r="F54" s="92"/>
      <c r="G54" s="92"/>
      <c r="H54" s="92"/>
      <c r="I54" s="93"/>
      <c r="J54" s="92"/>
      <c r="K54" s="92"/>
      <c r="L54" s="92"/>
      <c r="M54" s="92"/>
      <c r="N54" s="92"/>
      <c r="O54" s="92"/>
      <c r="P54" s="92"/>
      <c r="Q54" s="92"/>
      <c r="R54" s="92"/>
      <c r="S54" s="94"/>
      <c r="AJ54" s="92"/>
      <c r="AK54" s="95"/>
      <c r="AL54" s="92"/>
      <c r="AM54" s="94"/>
      <c r="AN54" s="96"/>
      <c r="AO54" s="100"/>
      <c r="AP54" s="93"/>
    </row>
    <row r="55" spans="1:43">
      <c r="B55" s="92"/>
      <c r="C55" s="92"/>
      <c r="D55" s="92"/>
      <c r="E55" s="93"/>
      <c r="F55" s="92"/>
      <c r="G55" s="92"/>
      <c r="H55" s="92"/>
      <c r="I55" s="93"/>
      <c r="J55" s="92"/>
      <c r="K55" s="92"/>
      <c r="L55" s="92"/>
      <c r="M55" s="92"/>
      <c r="N55" s="92"/>
      <c r="O55" s="92"/>
      <c r="P55" s="92"/>
      <c r="Q55" s="92"/>
      <c r="R55" s="92"/>
      <c r="S55" s="94"/>
      <c r="AJ55" s="92"/>
      <c r="AK55" s="95"/>
      <c r="AL55" s="92"/>
      <c r="AM55" s="94"/>
      <c r="AN55" s="96"/>
      <c r="AO55" s="100"/>
      <c r="AP55" s="93"/>
    </row>
    <row r="57" spans="1:43" s="92" customFormat="1">
      <c r="B57" s="61"/>
      <c r="C57" s="61"/>
      <c r="D57" s="61"/>
      <c r="E57" s="68"/>
      <c r="F57" s="61"/>
      <c r="G57" s="61"/>
      <c r="H57" s="61"/>
      <c r="I57" s="68"/>
      <c r="J57" s="61"/>
      <c r="K57" s="61"/>
      <c r="L57" s="61"/>
      <c r="M57" s="61"/>
      <c r="N57" s="61"/>
      <c r="O57" s="61"/>
      <c r="P57" s="61"/>
      <c r="Q57" s="61"/>
      <c r="R57" s="61"/>
      <c r="S57" s="69"/>
      <c r="T57" s="4"/>
      <c r="U57" s="23"/>
      <c r="V57" s="23"/>
      <c r="W57" s="23"/>
      <c r="X57" s="24"/>
      <c r="Y57" s="1"/>
      <c r="Z57" s="25"/>
      <c r="AA57" s="25"/>
      <c r="AB57" s="25"/>
      <c r="AC57" s="26"/>
      <c r="AD57" s="3"/>
      <c r="AE57" s="27"/>
      <c r="AF57" s="27"/>
      <c r="AG57" s="27"/>
      <c r="AH57" s="27"/>
      <c r="AI57" s="28"/>
      <c r="AJ57" s="61"/>
      <c r="AK57" s="76"/>
      <c r="AL57" s="61"/>
      <c r="AM57" s="69"/>
      <c r="AN57" s="77"/>
      <c r="AO57" s="98"/>
      <c r="AP57" s="68"/>
    </row>
  </sheetData>
  <mergeCells count="7">
    <mergeCell ref="AN1:AP1"/>
    <mergeCell ref="A1:I1"/>
    <mergeCell ref="J1:S1"/>
    <mergeCell ref="T1:X1"/>
    <mergeCell ref="Y1:AC1"/>
    <mergeCell ref="AD1:AI1"/>
    <mergeCell ref="AJ1:AM1"/>
  </mergeCells>
  <pageMargins left="0.7" right="0.7" top="0.75" bottom="0.75" header="0.3" footer="0.3"/>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U38"/>
  <sheetViews>
    <sheetView workbookViewId="0">
      <pane xSplit="5" ySplit="2" topLeftCell="F3" activePane="bottomRight" state="frozen"/>
      <selection pane="topRight" activeCell="F1" sqref="F1"/>
      <selection pane="bottomLeft" activeCell="A3" sqref="A3"/>
      <selection pane="bottomRight" activeCell="G25" sqref="G25"/>
    </sheetView>
  </sheetViews>
  <sheetFormatPr baseColWidth="10" defaultColWidth="9.33203125" defaultRowHeight="14"/>
  <cols>
    <col min="1" max="1" width="4.1640625" style="61" bestFit="1" customWidth="1"/>
    <col min="2" max="2" width="11.1640625" style="61" bestFit="1" customWidth="1"/>
    <col min="3" max="3" width="10.33203125" style="61" bestFit="1" customWidth="1"/>
    <col min="4" max="4" width="8" style="61" bestFit="1" customWidth="1"/>
    <col min="5" max="5" width="24.83203125" style="68" customWidth="1"/>
    <col min="6" max="6" width="23.5" style="61" customWidth="1"/>
    <col min="7" max="7" width="16.83203125" style="61" bestFit="1" customWidth="1"/>
    <col min="8" max="8" width="9" style="61" bestFit="1" customWidth="1"/>
    <col min="9" max="9" width="16.1640625" style="68" bestFit="1" customWidth="1"/>
    <col min="10" max="10" width="19" style="61" bestFit="1" customWidth="1"/>
    <col min="11" max="18" width="9.1640625" style="61" bestFit="1" customWidth="1"/>
    <col min="19" max="19" width="18.1640625" style="69" bestFit="1" customWidth="1"/>
    <col min="20" max="20" width="11" style="23" bestFit="1" customWidth="1"/>
    <col min="21" max="21" width="6.5" style="23" bestFit="1" customWidth="1"/>
    <col min="22" max="22" width="5.5" style="23" bestFit="1" customWidth="1"/>
    <col min="23" max="23" width="6.5" style="23" bestFit="1" customWidth="1"/>
    <col min="24" max="24" width="11.1640625" style="23" bestFit="1" customWidth="1"/>
    <col min="25" max="25" width="48" style="24" bestFit="1" customWidth="1"/>
    <col min="26" max="26" width="12" style="25" bestFit="1" customWidth="1"/>
    <col min="27" max="27" width="6.5" style="25" bestFit="1" customWidth="1"/>
    <col min="28" max="28" width="5.5" style="25" bestFit="1" customWidth="1"/>
    <col min="29" max="29" width="6.5" style="25" bestFit="1" customWidth="1"/>
    <col min="30" max="30" width="11.1640625" style="25" bestFit="1" customWidth="1"/>
    <col min="31" max="31" width="48" style="26" bestFit="1" customWidth="1"/>
    <col min="32" max="32" width="12.33203125" style="3" bestFit="1" customWidth="1"/>
    <col min="33" max="33" width="10.83203125" style="27" bestFit="1" customWidth="1"/>
    <col min="34" max="34" width="9.5" style="27" bestFit="1" customWidth="1"/>
    <col min="35" max="35" width="8.5" style="27" bestFit="1" customWidth="1"/>
    <col min="36" max="36" width="9.5" style="27" bestFit="1" customWidth="1"/>
    <col min="37" max="37" width="10.83203125" style="27" customWidth="1"/>
    <col min="38" max="38" width="12.5" style="27" bestFit="1" customWidth="1"/>
    <col min="39" max="39" width="28" style="28" bestFit="1" customWidth="1"/>
    <col min="40" max="40" width="18.5" style="61" bestFit="1" customWidth="1"/>
    <col min="41" max="41" width="14.83203125" style="69" bestFit="1" customWidth="1"/>
    <col min="42" max="42" width="23.1640625" style="61" bestFit="1" customWidth="1"/>
    <col min="43" max="43" width="17.5" style="69" bestFit="1" customWidth="1"/>
    <col min="44" max="44" width="10.5" style="77" bestFit="1" customWidth="1"/>
    <col min="45" max="45" width="8.33203125" style="98" customWidth="1"/>
    <col min="46" max="46" width="59.5" style="68" bestFit="1" customWidth="1"/>
    <col min="47" max="16384" width="9.33203125" style="61"/>
  </cols>
  <sheetData>
    <row r="1" spans="1:46">
      <c r="A1" s="179" t="s">
        <v>330</v>
      </c>
      <c r="B1" s="179"/>
      <c r="C1" s="179"/>
      <c r="D1" s="179"/>
      <c r="E1" s="179"/>
      <c r="F1" s="179"/>
      <c r="G1" s="179"/>
      <c r="H1" s="179"/>
      <c r="I1" s="186"/>
      <c r="J1" s="180" t="s">
        <v>343</v>
      </c>
      <c r="K1" s="180"/>
      <c r="L1" s="180"/>
      <c r="M1" s="180"/>
      <c r="N1" s="180"/>
      <c r="O1" s="180"/>
      <c r="P1" s="180"/>
      <c r="Q1" s="180"/>
      <c r="R1" s="180"/>
      <c r="S1" s="180"/>
      <c r="T1" s="181" t="s">
        <v>102</v>
      </c>
      <c r="U1" s="181"/>
      <c r="V1" s="181"/>
      <c r="W1" s="181"/>
      <c r="X1" s="181"/>
      <c r="Y1" s="181"/>
      <c r="Z1" s="182" t="s">
        <v>103</v>
      </c>
      <c r="AA1" s="182"/>
      <c r="AB1" s="182"/>
      <c r="AC1" s="182"/>
      <c r="AD1" s="182"/>
      <c r="AE1" s="182"/>
      <c r="AF1" s="183" t="s">
        <v>134</v>
      </c>
      <c r="AG1" s="183"/>
      <c r="AH1" s="183"/>
      <c r="AI1" s="183"/>
      <c r="AJ1" s="183"/>
      <c r="AK1" s="183"/>
      <c r="AL1" s="183"/>
      <c r="AM1" s="183"/>
      <c r="AN1" s="184" t="s">
        <v>331</v>
      </c>
      <c r="AO1" s="184"/>
      <c r="AP1" s="184"/>
      <c r="AQ1" s="184"/>
      <c r="AR1" s="185" t="s">
        <v>332</v>
      </c>
      <c r="AS1" s="185"/>
      <c r="AT1" s="185"/>
    </row>
    <row r="2" spans="1:46" s="67" customFormat="1" ht="15" thickBot="1">
      <c r="A2" s="14" t="s">
        <v>334</v>
      </c>
      <c r="B2" s="14" t="s">
        <v>369</v>
      </c>
      <c r="C2" s="14" t="s">
        <v>347</v>
      </c>
      <c r="D2" s="14" t="s">
        <v>364</v>
      </c>
      <c r="E2" s="15" t="s">
        <v>365</v>
      </c>
      <c r="F2" s="14" t="s">
        <v>366</v>
      </c>
      <c r="G2" s="14" t="s">
        <v>367</v>
      </c>
      <c r="H2" s="14" t="s">
        <v>368</v>
      </c>
      <c r="I2" s="15" t="s">
        <v>348</v>
      </c>
      <c r="J2" s="14" t="s">
        <v>349</v>
      </c>
      <c r="K2" s="14" t="s">
        <v>350</v>
      </c>
      <c r="L2" s="14" t="s">
        <v>351</v>
      </c>
      <c r="M2" s="14" t="s">
        <v>352</v>
      </c>
      <c r="N2" s="14" t="s">
        <v>353</v>
      </c>
      <c r="O2" s="14" t="s">
        <v>354</v>
      </c>
      <c r="P2" s="14" t="s">
        <v>355</v>
      </c>
      <c r="Q2" s="14" t="s">
        <v>356</v>
      </c>
      <c r="R2" s="14" t="s">
        <v>357</v>
      </c>
      <c r="S2" s="16" t="s">
        <v>358</v>
      </c>
      <c r="T2" s="14" t="s">
        <v>371</v>
      </c>
      <c r="U2" s="14" t="s">
        <v>104</v>
      </c>
      <c r="V2" s="14" t="s">
        <v>105</v>
      </c>
      <c r="W2" s="14" t="s">
        <v>106</v>
      </c>
      <c r="X2" s="14" t="s">
        <v>136</v>
      </c>
      <c r="Y2" s="101" t="s">
        <v>107</v>
      </c>
      <c r="Z2" s="14" t="s">
        <v>371</v>
      </c>
      <c r="AA2" s="14" t="s">
        <v>104</v>
      </c>
      <c r="AB2" s="14" t="s">
        <v>105</v>
      </c>
      <c r="AC2" s="14" t="s">
        <v>106</v>
      </c>
      <c r="AD2" s="14" t="s">
        <v>136</v>
      </c>
      <c r="AE2" s="102" t="s">
        <v>108</v>
      </c>
      <c r="AF2" s="17" t="s">
        <v>329</v>
      </c>
      <c r="AG2" s="14" t="s">
        <v>373</v>
      </c>
      <c r="AH2" s="14" t="s">
        <v>104</v>
      </c>
      <c r="AI2" s="14" t="s">
        <v>105</v>
      </c>
      <c r="AJ2" s="14" t="s">
        <v>106</v>
      </c>
      <c r="AK2" s="14" t="s">
        <v>136</v>
      </c>
      <c r="AL2" s="14" t="s">
        <v>139</v>
      </c>
      <c r="AM2" s="103" t="s">
        <v>109</v>
      </c>
      <c r="AN2" s="14" t="s">
        <v>192</v>
      </c>
      <c r="AO2" s="16" t="s">
        <v>193</v>
      </c>
      <c r="AP2" s="14" t="s">
        <v>194</v>
      </c>
      <c r="AQ2" s="16" t="s">
        <v>195</v>
      </c>
      <c r="AR2" s="18" t="s">
        <v>363</v>
      </c>
      <c r="AS2" s="19" t="s">
        <v>370</v>
      </c>
      <c r="AT2" s="15" t="s">
        <v>196</v>
      </c>
    </row>
    <row r="3" spans="1:46" ht="15" thickTop="1">
      <c r="A3" s="61">
        <v>1</v>
      </c>
      <c r="B3" s="61" t="s">
        <v>295</v>
      </c>
      <c r="C3" s="61" t="s">
        <v>217</v>
      </c>
      <c r="D3" s="61">
        <v>2701651</v>
      </c>
      <c r="E3" s="68" t="s">
        <v>293</v>
      </c>
      <c r="F3" s="61" t="s">
        <v>294</v>
      </c>
      <c r="G3" s="61" t="s">
        <v>448</v>
      </c>
      <c r="H3" s="61" t="s">
        <v>374</v>
      </c>
      <c r="I3" s="68" t="s">
        <v>385</v>
      </c>
      <c r="J3" s="61">
        <v>31.57</v>
      </c>
      <c r="K3" s="61">
        <v>10.56</v>
      </c>
      <c r="L3" s="61">
        <v>21.78</v>
      </c>
      <c r="M3" s="61">
        <v>14.96</v>
      </c>
      <c r="N3" s="61">
        <v>7.04</v>
      </c>
      <c r="O3" s="61">
        <v>7.7</v>
      </c>
      <c r="P3" s="61">
        <v>31.57</v>
      </c>
      <c r="Q3" s="61">
        <v>16.6999999999999</v>
      </c>
      <c r="R3" s="61">
        <v>28.6</v>
      </c>
      <c r="S3" s="69">
        <v>42395</v>
      </c>
      <c r="T3" s="23">
        <v>6053010306</v>
      </c>
      <c r="U3" s="23">
        <v>1319</v>
      </c>
      <c r="V3" s="23">
        <v>451</v>
      </c>
      <c r="W3" s="23">
        <v>51563</v>
      </c>
      <c r="X3" s="23">
        <v>56</v>
      </c>
      <c r="Y3" s="24" t="s">
        <v>110</v>
      </c>
      <c r="Z3" s="25">
        <v>60530103061</v>
      </c>
      <c r="AA3" s="25">
        <v>1319</v>
      </c>
      <c r="AB3" s="25">
        <v>451</v>
      </c>
      <c r="AC3" s="25">
        <v>51563</v>
      </c>
      <c r="AD3" s="25">
        <v>56</v>
      </c>
      <c r="AE3" s="26" t="s">
        <v>110</v>
      </c>
      <c r="AF3" s="3" t="s">
        <v>333</v>
      </c>
      <c r="AN3" s="61">
        <v>0</v>
      </c>
      <c r="AO3" s="69">
        <v>42395</v>
      </c>
      <c r="AP3" s="61">
        <v>1.1000000000000001</v>
      </c>
      <c r="AQ3" s="69">
        <v>42703</v>
      </c>
      <c r="AR3" s="77">
        <v>0.60941999999999996</v>
      </c>
      <c r="AS3" s="98" t="s">
        <v>403</v>
      </c>
      <c r="AT3" s="68" t="s">
        <v>203</v>
      </c>
    </row>
    <row r="4" spans="1:46">
      <c r="A4" s="61">
        <v>2</v>
      </c>
      <c r="B4" s="61" t="s">
        <v>414</v>
      </c>
      <c r="C4" s="61" t="s">
        <v>218</v>
      </c>
      <c r="D4" s="61">
        <v>2702298</v>
      </c>
      <c r="E4" s="68" t="s">
        <v>412</v>
      </c>
      <c r="F4" s="61" t="s">
        <v>413</v>
      </c>
      <c r="G4" s="61" t="s">
        <v>387</v>
      </c>
      <c r="H4" s="61" t="s">
        <v>374</v>
      </c>
      <c r="I4" s="68" t="s">
        <v>385</v>
      </c>
      <c r="J4" s="61">
        <v>23.76</v>
      </c>
      <c r="K4" s="61">
        <v>0</v>
      </c>
      <c r="L4" s="61">
        <v>0</v>
      </c>
      <c r="M4" s="61">
        <v>0</v>
      </c>
      <c r="N4" s="61">
        <v>22</v>
      </c>
      <c r="O4" s="61">
        <v>23.76</v>
      </c>
      <c r="P4" s="61">
        <v>23.1</v>
      </c>
      <c r="Q4" s="61">
        <v>22.6999999999999</v>
      </c>
      <c r="R4" s="61">
        <v>21.1999999999999</v>
      </c>
      <c r="S4" s="69">
        <v>42828</v>
      </c>
      <c r="AN4" s="61">
        <v>0</v>
      </c>
      <c r="AO4" s="69">
        <v>42404</v>
      </c>
      <c r="AP4" s="61">
        <v>0</v>
      </c>
      <c r="AR4" s="77">
        <v>24.500219999999899</v>
      </c>
      <c r="AS4" s="98" t="s">
        <v>406</v>
      </c>
      <c r="AT4" s="68" t="s">
        <v>198</v>
      </c>
    </row>
    <row r="5" spans="1:46">
      <c r="A5" s="61">
        <v>3</v>
      </c>
      <c r="B5" s="61" t="s">
        <v>289</v>
      </c>
      <c r="C5" s="61" t="s">
        <v>219</v>
      </c>
      <c r="D5" s="61">
        <v>2700647</v>
      </c>
      <c r="E5" s="68" t="s">
        <v>287</v>
      </c>
      <c r="F5" s="61" t="s">
        <v>288</v>
      </c>
      <c r="G5" s="61" t="s">
        <v>387</v>
      </c>
      <c r="H5" s="61" t="s">
        <v>374</v>
      </c>
      <c r="I5" s="68" t="s">
        <v>385</v>
      </c>
      <c r="J5" s="61">
        <v>22.3</v>
      </c>
      <c r="K5" s="61">
        <v>0</v>
      </c>
      <c r="L5" s="61">
        <v>12.98</v>
      </c>
      <c r="M5" s="61">
        <v>0</v>
      </c>
      <c r="N5" s="61">
        <v>13.42</v>
      </c>
      <c r="O5" s="61">
        <v>16.719999999999899</v>
      </c>
      <c r="P5" s="61">
        <v>0</v>
      </c>
      <c r="Q5" s="61">
        <v>17.1999999999999</v>
      </c>
      <c r="R5" s="61">
        <v>22.3</v>
      </c>
      <c r="S5" s="69">
        <v>42423</v>
      </c>
      <c r="AN5" s="61">
        <v>0</v>
      </c>
      <c r="AO5" s="69">
        <v>42423</v>
      </c>
      <c r="AP5" s="61">
        <v>0</v>
      </c>
      <c r="AR5" s="77">
        <v>2.2539699999999998</v>
      </c>
      <c r="AS5" s="98" t="s">
        <v>406</v>
      </c>
      <c r="AT5" s="68" t="s">
        <v>198</v>
      </c>
    </row>
    <row r="6" spans="1:46">
      <c r="A6" s="61">
        <v>4</v>
      </c>
      <c r="B6" s="61" t="s">
        <v>444</v>
      </c>
      <c r="C6" s="61" t="s">
        <v>220</v>
      </c>
      <c r="D6" s="61">
        <v>2700843</v>
      </c>
      <c r="E6" s="68" t="s">
        <v>442</v>
      </c>
      <c r="F6" s="61" t="s">
        <v>443</v>
      </c>
      <c r="G6" s="61" t="s">
        <v>387</v>
      </c>
      <c r="H6" s="61" t="s">
        <v>374</v>
      </c>
      <c r="I6" s="68" t="s">
        <v>376</v>
      </c>
      <c r="J6" s="61">
        <v>19.579999999999899</v>
      </c>
      <c r="K6" s="61">
        <v>13.8599999999999</v>
      </c>
      <c r="L6" s="61">
        <v>19.579999999999998</v>
      </c>
      <c r="M6" s="61">
        <v>15.18</v>
      </c>
      <c r="N6" s="61">
        <v>12.1</v>
      </c>
      <c r="O6" s="61">
        <v>14.74</v>
      </c>
      <c r="P6" s="61">
        <v>14.96</v>
      </c>
      <c r="Q6" s="61">
        <v>14.3</v>
      </c>
      <c r="R6" s="61">
        <v>11.1999999999999</v>
      </c>
      <c r="S6" s="69">
        <v>42781</v>
      </c>
      <c r="AN6" s="61">
        <v>2</v>
      </c>
      <c r="AO6" s="69">
        <v>42212</v>
      </c>
      <c r="AP6" s="61">
        <v>4.2</v>
      </c>
      <c r="AQ6" s="69">
        <v>42703</v>
      </c>
      <c r="AR6" s="77">
        <v>9.5991699999999991</v>
      </c>
      <c r="AS6" s="98" t="s">
        <v>399</v>
      </c>
      <c r="AT6" s="68" t="s">
        <v>210</v>
      </c>
    </row>
    <row r="7" spans="1:46">
      <c r="A7" s="61">
        <v>5</v>
      </c>
      <c r="B7" s="61" t="s">
        <v>431</v>
      </c>
      <c r="C7" s="61" t="s">
        <v>221</v>
      </c>
      <c r="D7" s="61">
        <v>2701685</v>
      </c>
      <c r="E7" s="68" t="s">
        <v>429</v>
      </c>
      <c r="F7" s="61" t="s">
        <v>430</v>
      </c>
      <c r="G7" s="61" t="s">
        <v>387</v>
      </c>
      <c r="H7" s="61" t="s">
        <v>374</v>
      </c>
      <c r="I7" s="68" t="s">
        <v>376</v>
      </c>
      <c r="J7" s="61">
        <v>14.4</v>
      </c>
      <c r="K7" s="61">
        <v>0</v>
      </c>
      <c r="L7" s="61">
        <v>5.72</v>
      </c>
      <c r="M7" s="61">
        <v>0</v>
      </c>
      <c r="N7" s="61">
        <v>0</v>
      </c>
      <c r="O7" s="61">
        <v>8.3599999999999905</v>
      </c>
      <c r="P7" s="61">
        <v>9.4600000000000009</v>
      </c>
      <c r="Q7" s="61">
        <v>10.8</v>
      </c>
      <c r="R7" s="61">
        <v>14.4</v>
      </c>
      <c r="S7" s="69">
        <v>42828</v>
      </c>
      <c r="AN7" s="61">
        <v>1</v>
      </c>
      <c r="AO7" s="69">
        <v>42143</v>
      </c>
      <c r="AP7" s="61">
        <v>0</v>
      </c>
      <c r="AR7" s="77">
        <v>33.418430000000001</v>
      </c>
      <c r="AS7" s="98" t="s">
        <v>432</v>
      </c>
      <c r="AT7" s="68" t="s">
        <v>222</v>
      </c>
    </row>
    <row r="8" spans="1:46">
      <c r="A8" s="61">
        <v>6</v>
      </c>
      <c r="B8" s="61" t="s">
        <v>409</v>
      </c>
      <c r="C8" s="61" t="s">
        <v>223</v>
      </c>
      <c r="D8" s="61">
        <v>2701862</v>
      </c>
      <c r="E8" s="68" t="s">
        <v>407</v>
      </c>
      <c r="F8" s="61" t="s">
        <v>408</v>
      </c>
      <c r="G8" s="61" t="s">
        <v>387</v>
      </c>
      <c r="H8" s="61" t="s">
        <v>374</v>
      </c>
      <c r="I8" s="68" t="s">
        <v>385</v>
      </c>
      <c r="J8" s="61">
        <v>12.4</v>
      </c>
      <c r="K8" s="61">
        <v>0</v>
      </c>
      <c r="L8" s="61">
        <v>5.5</v>
      </c>
      <c r="M8" s="61">
        <v>6.6</v>
      </c>
      <c r="N8" s="61">
        <v>7.7</v>
      </c>
      <c r="O8" s="61">
        <v>7.26</v>
      </c>
      <c r="P8" s="61">
        <v>7.92</v>
      </c>
      <c r="Q8" s="61">
        <v>10.1</v>
      </c>
      <c r="R8" s="61">
        <v>12.4</v>
      </c>
      <c r="S8" s="69">
        <v>42327</v>
      </c>
      <c r="AN8" s="61">
        <v>0</v>
      </c>
      <c r="AO8" s="69">
        <v>42327</v>
      </c>
      <c r="AP8" s="61">
        <v>0</v>
      </c>
      <c r="AR8" s="77">
        <v>50.364040000000003</v>
      </c>
      <c r="AS8" s="98" t="s">
        <v>406</v>
      </c>
      <c r="AT8" s="68" t="s">
        <v>198</v>
      </c>
    </row>
    <row r="9" spans="1:46">
      <c r="A9" s="61">
        <v>7</v>
      </c>
      <c r="B9" s="61" t="s">
        <v>462</v>
      </c>
      <c r="C9" s="61" t="s">
        <v>224</v>
      </c>
      <c r="D9" s="61">
        <v>2701934</v>
      </c>
      <c r="E9" s="68" t="s">
        <v>460</v>
      </c>
      <c r="F9" s="61" t="s">
        <v>461</v>
      </c>
      <c r="G9" s="61" t="s">
        <v>387</v>
      </c>
      <c r="H9" s="61" t="s">
        <v>374</v>
      </c>
      <c r="I9" s="68" t="s">
        <v>385</v>
      </c>
      <c r="J9" s="61">
        <v>11</v>
      </c>
      <c r="K9" s="61">
        <v>0</v>
      </c>
      <c r="L9" s="61">
        <v>7.26</v>
      </c>
      <c r="M9" s="61">
        <v>7.7</v>
      </c>
      <c r="N9" s="61">
        <v>7.26</v>
      </c>
      <c r="O9" s="61">
        <v>8.8000000000000007</v>
      </c>
      <c r="P9" s="61">
        <v>0</v>
      </c>
      <c r="Q9" s="61">
        <v>0</v>
      </c>
      <c r="R9" s="61">
        <v>11</v>
      </c>
      <c r="S9" s="69">
        <v>42347</v>
      </c>
      <c r="AN9" s="61">
        <v>0</v>
      </c>
      <c r="AO9" s="69">
        <v>42347</v>
      </c>
      <c r="AP9" s="61">
        <v>3.4</v>
      </c>
      <c r="AQ9" s="69">
        <v>42837</v>
      </c>
      <c r="AR9" s="77">
        <v>2.85548</v>
      </c>
      <c r="AS9" s="98" t="s">
        <v>384</v>
      </c>
      <c r="AT9" s="68" t="s">
        <v>208</v>
      </c>
    </row>
    <row r="10" spans="1:46">
      <c r="A10" s="61">
        <v>8</v>
      </c>
      <c r="B10" s="61" t="s">
        <v>447</v>
      </c>
      <c r="C10" s="61" t="s">
        <v>225</v>
      </c>
      <c r="D10" s="61">
        <v>2702425</v>
      </c>
      <c r="E10" s="68" t="s">
        <v>445</v>
      </c>
      <c r="F10" s="61" t="s">
        <v>446</v>
      </c>
      <c r="G10" s="61" t="s">
        <v>387</v>
      </c>
      <c r="H10" s="61" t="s">
        <v>374</v>
      </c>
      <c r="I10" s="68" t="s">
        <v>385</v>
      </c>
      <c r="J10" s="61">
        <v>10.8</v>
      </c>
      <c r="K10" s="61">
        <v>0</v>
      </c>
      <c r="L10" s="61">
        <v>10.56</v>
      </c>
      <c r="M10" s="61">
        <v>10.34</v>
      </c>
      <c r="N10" s="61">
        <v>10.1199999999999</v>
      </c>
      <c r="O10" s="61">
        <v>9.68</v>
      </c>
      <c r="P10" s="61">
        <v>10.1199999999999</v>
      </c>
      <c r="Q10" s="61">
        <v>10.6</v>
      </c>
      <c r="R10" s="61">
        <v>10.8</v>
      </c>
      <c r="S10" s="69">
        <v>42477</v>
      </c>
      <c r="AN10" s="61">
        <v>1</v>
      </c>
      <c r="AO10" s="69">
        <v>42845</v>
      </c>
      <c r="AP10" s="61">
        <v>0</v>
      </c>
      <c r="AR10" s="77">
        <v>8.1167699999999989</v>
      </c>
      <c r="AS10" s="98" t="s">
        <v>384</v>
      </c>
      <c r="AT10" s="68" t="s">
        <v>208</v>
      </c>
    </row>
    <row r="11" spans="1:46">
      <c r="A11" s="61">
        <v>9</v>
      </c>
      <c r="B11" s="61" t="s">
        <v>459</v>
      </c>
      <c r="C11" s="61" t="s">
        <v>226</v>
      </c>
      <c r="D11" s="61">
        <v>2700566</v>
      </c>
      <c r="E11" s="68" t="s">
        <v>457</v>
      </c>
      <c r="F11" s="61" t="s">
        <v>458</v>
      </c>
      <c r="G11" s="61" t="s">
        <v>387</v>
      </c>
      <c r="H11" s="61" t="s">
        <v>374</v>
      </c>
      <c r="I11" s="68" t="s">
        <v>385</v>
      </c>
      <c r="J11" s="61">
        <v>10.4</v>
      </c>
      <c r="K11" s="61">
        <v>0</v>
      </c>
      <c r="L11" s="61">
        <v>8.8000000000000007</v>
      </c>
      <c r="M11" s="61">
        <v>10.01</v>
      </c>
      <c r="N11" s="61">
        <v>9.68</v>
      </c>
      <c r="O11" s="61">
        <v>10.34</v>
      </c>
      <c r="P11" s="61">
        <v>10.1199999999999</v>
      </c>
      <c r="Q11" s="61">
        <v>9.5</v>
      </c>
      <c r="R11" s="61">
        <v>10.4</v>
      </c>
      <c r="S11" s="69">
        <v>40353</v>
      </c>
      <c r="AN11" s="61">
        <v>0</v>
      </c>
      <c r="AO11" s="69">
        <v>42177</v>
      </c>
      <c r="AP11" s="61">
        <v>3</v>
      </c>
      <c r="AQ11" s="69">
        <v>42765</v>
      </c>
      <c r="AR11" s="77">
        <v>1.8224100000000001</v>
      </c>
      <c r="AS11" s="98" t="s">
        <v>384</v>
      </c>
      <c r="AT11" s="68" t="s">
        <v>208</v>
      </c>
    </row>
    <row r="12" spans="1:46">
      <c r="A12" s="61">
        <v>10</v>
      </c>
      <c r="B12" s="61" t="s">
        <v>298</v>
      </c>
      <c r="C12" s="61" t="s">
        <v>227</v>
      </c>
      <c r="D12" s="61">
        <v>2700704</v>
      </c>
      <c r="E12" s="68" t="s">
        <v>296</v>
      </c>
      <c r="F12" s="61" t="s">
        <v>297</v>
      </c>
      <c r="G12" s="61" t="s">
        <v>387</v>
      </c>
      <c r="H12" s="61" t="s">
        <v>374</v>
      </c>
      <c r="I12" s="68" t="s">
        <v>376</v>
      </c>
      <c r="J12" s="61">
        <v>10.1999999999999</v>
      </c>
      <c r="K12" s="61">
        <v>0</v>
      </c>
      <c r="L12" s="61">
        <v>9.4600000000000009</v>
      </c>
      <c r="M12" s="61">
        <v>9.24</v>
      </c>
      <c r="N12" s="61">
        <v>9.68</v>
      </c>
      <c r="O12" s="61">
        <v>9.24</v>
      </c>
      <c r="P12" s="61">
        <v>9.68</v>
      </c>
      <c r="Q12" s="61">
        <v>9.9</v>
      </c>
      <c r="R12" s="61">
        <v>10.1999999999999</v>
      </c>
      <c r="S12" s="69">
        <v>41654</v>
      </c>
      <c r="AN12" s="61">
        <v>0</v>
      </c>
      <c r="AO12" s="69">
        <v>42114</v>
      </c>
      <c r="AP12" s="61">
        <v>0</v>
      </c>
      <c r="AR12" s="77">
        <v>0.80457000000000001</v>
      </c>
      <c r="AS12" s="98" t="s">
        <v>399</v>
      </c>
      <c r="AT12" s="68" t="s">
        <v>210</v>
      </c>
    </row>
    <row r="13" spans="1:46" s="79" customFormat="1" ht="15" thickBot="1">
      <c r="E13" s="80"/>
      <c r="I13" s="80"/>
      <c r="S13" s="81"/>
      <c r="T13" s="34"/>
      <c r="U13" s="34"/>
      <c r="V13" s="34"/>
      <c r="W13" s="34"/>
      <c r="X13" s="34"/>
      <c r="Y13" s="35"/>
      <c r="Z13" s="36"/>
      <c r="AA13" s="36"/>
      <c r="AB13" s="36"/>
      <c r="AC13" s="36"/>
      <c r="AD13" s="36"/>
      <c r="AE13" s="37"/>
      <c r="AF13" s="6"/>
      <c r="AG13" s="38"/>
      <c r="AH13" s="38"/>
      <c r="AI13" s="38"/>
      <c r="AJ13" s="38"/>
      <c r="AK13" s="38"/>
      <c r="AL13" s="38"/>
      <c r="AM13" s="39"/>
      <c r="AO13" s="81"/>
      <c r="AQ13" s="81"/>
      <c r="AR13" s="86"/>
      <c r="AS13" s="99"/>
      <c r="AT13" s="80"/>
    </row>
    <row r="14" spans="1:46" s="127" customFormat="1">
      <c r="A14" s="127">
        <v>11</v>
      </c>
      <c r="B14" s="127" t="s">
        <v>405</v>
      </c>
      <c r="C14" s="127" t="s">
        <v>261</v>
      </c>
      <c r="D14" s="127">
        <v>2700562</v>
      </c>
      <c r="E14" s="128" t="s">
        <v>404</v>
      </c>
      <c r="F14" s="127">
        <v>0</v>
      </c>
      <c r="G14" s="127">
        <v>0</v>
      </c>
      <c r="H14" s="127" t="s">
        <v>374</v>
      </c>
      <c r="I14" s="128" t="s">
        <v>385</v>
      </c>
      <c r="J14" s="127">
        <v>20.239999999999998</v>
      </c>
      <c r="K14" s="127">
        <v>0</v>
      </c>
      <c r="L14" s="127">
        <v>20.239999999999899</v>
      </c>
      <c r="M14" s="127">
        <v>20.899999999999899</v>
      </c>
      <c r="N14" s="127">
        <v>18.920000000000002</v>
      </c>
      <c r="O14" s="127">
        <v>19.14</v>
      </c>
      <c r="P14" s="127">
        <v>18.260000000000002</v>
      </c>
      <c r="Q14" s="127">
        <v>17.1999999999999</v>
      </c>
      <c r="R14" s="127">
        <v>18.3</v>
      </c>
      <c r="S14" s="160">
        <v>42320</v>
      </c>
      <c r="T14" s="149">
        <v>6053011101</v>
      </c>
      <c r="U14" s="149">
        <v>4906</v>
      </c>
      <c r="V14" s="149">
        <v>1235</v>
      </c>
      <c r="W14" s="149">
        <v>39344</v>
      </c>
      <c r="X14" s="149">
        <v>26</v>
      </c>
      <c r="Y14" s="150" t="s">
        <v>110</v>
      </c>
      <c r="Z14" s="151" t="s">
        <v>333</v>
      </c>
      <c r="AA14" s="152"/>
      <c r="AB14" s="152"/>
      <c r="AC14" s="152"/>
      <c r="AD14" s="152"/>
      <c r="AE14" s="153"/>
      <c r="AF14" s="154" t="s">
        <v>333</v>
      </c>
      <c r="AG14" s="155"/>
      <c r="AH14" s="155"/>
      <c r="AI14" s="155"/>
      <c r="AJ14" s="155"/>
      <c r="AK14" s="155"/>
      <c r="AL14" s="155"/>
      <c r="AM14" s="156"/>
      <c r="AN14" s="127">
        <v>2</v>
      </c>
      <c r="AO14" s="160">
        <v>42320</v>
      </c>
      <c r="AP14" s="127">
        <v>0</v>
      </c>
      <c r="AQ14" s="160"/>
      <c r="AR14" s="168">
        <v>73.67501</v>
      </c>
      <c r="AS14" s="170" t="s">
        <v>406</v>
      </c>
      <c r="AT14" s="128" t="s">
        <v>198</v>
      </c>
    </row>
    <row r="15" spans="1:46">
      <c r="A15" s="61">
        <v>12</v>
      </c>
      <c r="B15" s="61" t="s">
        <v>301</v>
      </c>
      <c r="C15" s="61" t="s">
        <v>262</v>
      </c>
      <c r="D15" s="61">
        <v>2702367</v>
      </c>
      <c r="E15" s="68" t="s">
        <v>299</v>
      </c>
      <c r="F15" s="61" t="s">
        <v>300</v>
      </c>
      <c r="G15" s="61" t="s">
        <v>379</v>
      </c>
      <c r="H15" s="61" t="s">
        <v>374</v>
      </c>
      <c r="I15" s="68" t="s">
        <v>385</v>
      </c>
      <c r="J15" s="61">
        <v>36</v>
      </c>
      <c r="K15" s="61">
        <v>0</v>
      </c>
      <c r="L15" s="61">
        <v>0</v>
      </c>
      <c r="M15" s="61">
        <v>24.42</v>
      </c>
      <c r="N15" s="61">
        <v>23.5399999999999</v>
      </c>
      <c r="O15" s="61">
        <v>26.399999999999899</v>
      </c>
      <c r="P15" s="61">
        <v>31.68</v>
      </c>
      <c r="Q15" s="61">
        <v>23.3</v>
      </c>
      <c r="R15" s="61">
        <v>36</v>
      </c>
      <c r="S15" s="69">
        <v>42345</v>
      </c>
      <c r="AN15" s="61">
        <v>1</v>
      </c>
      <c r="AO15" s="69">
        <v>42345</v>
      </c>
      <c r="AP15" s="61">
        <v>0</v>
      </c>
      <c r="AR15" s="77">
        <v>0.72998000000000007</v>
      </c>
      <c r="AS15" s="98" t="s">
        <v>384</v>
      </c>
      <c r="AT15" s="68" t="s">
        <v>208</v>
      </c>
    </row>
    <row r="16" spans="1:46">
      <c r="A16" s="61">
        <v>13</v>
      </c>
      <c r="B16" s="61" t="s">
        <v>390</v>
      </c>
      <c r="C16" s="61" t="s">
        <v>263</v>
      </c>
      <c r="D16" s="61">
        <v>2701038</v>
      </c>
      <c r="E16" s="68" t="s">
        <v>389</v>
      </c>
      <c r="F16" s="61">
        <v>0</v>
      </c>
      <c r="G16" s="61" t="s">
        <v>379</v>
      </c>
      <c r="H16" s="61" t="s">
        <v>374</v>
      </c>
      <c r="I16" s="68" t="s">
        <v>385</v>
      </c>
      <c r="J16" s="61">
        <v>33.200000000000003</v>
      </c>
      <c r="K16" s="61">
        <v>0</v>
      </c>
      <c r="L16" s="61">
        <v>20.239999999999899</v>
      </c>
      <c r="M16" s="61">
        <v>0</v>
      </c>
      <c r="N16" s="61">
        <v>21.34</v>
      </c>
      <c r="O16" s="61">
        <v>25.96</v>
      </c>
      <c r="P16" s="61">
        <v>32.78</v>
      </c>
      <c r="Q16" s="61">
        <v>18.3</v>
      </c>
      <c r="R16" s="61">
        <v>33.200000000000003</v>
      </c>
      <c r="S16" s="69">
        <v>42172</v>
      </c>
      <c r="AN16" s="61">
        <v>2</v>
      </c>
      <c r="AO16" s="69">
        <v>42453</v>
      </c>
      <c r="AP16" s="61">
        <v>0</v>
      </c>
      <c r="AR16" s="77">
        <v>126.25479</v>
      </c>
      <c r="AS16" s="98" t="s">
        <v>384</v>
      </c>
      <c r="AT16" s="68" t="s">
        <v>208</v>
      </c>
    </row>
    <row r="17" spans="1:46">
      <c r="A17" s="61">
        <v>14</v>
      </c>
      <c r="B17" s="61" t="s">
        <v>286</v>
      </c>
      <c r="C17" s="61" t="s">
        <v>264</v>
      </c>
      <c r="D17" s="61">
        <v>2700603</v>
      </c>
      <c r="E17" s="68" t="s">
        <v>284</v>
      </c>
      <c r="F17" s="61" t="s">
        <v>285</v>
      </c>
      <c r="G17" s="61" t="s">
        <v>379</v>
      </c>
      <c r="H17" s="61" t="s">
        <v>374</v>
      </c>
      <c r="I17" s="68" t="s">
        <v>385</v>
      </c>
      <c r="J17" s="61">
        <v>23.3</v>
      </c>
      <c r="K17" s="61">
        <v>0</v>
      </c>
      <c r="L17" s="61">
        <v>2.42</v>
      </c>
      <c r="M17" s="61">
        <v>0</v>
      </c>
      <c r="N17" s="61">
        <v>2.2000000000000002</v>
      </c>
      <c r="O17" s="61">
        <v>0</v>
      </c>
      <c r="P17" s="61">
        <v>3.96</v>
      </c>
      <c r="Q17" s="61">
        <v>23.3</v>
      </c>
      <c r="R17" s="61">
        <v>14.4</v>
      </c>
      <c r="S17" s="69">
        <v>42345</v>
      </c>
      <c r="AN17" s="61">
        <v>2</v>
      </c>
      <c r="AO17" s="69">
        <v>42345</v>
      </c>
      <c r="AP17" s="61">
        <v>0</v>
      </c>
      <c r="AR17" s="77">
        <v>1.1130599999999999</v>
      </c>
      <c r="AS17" s="98" t="s">
        <v>384</v>
      </c>
      <c r="AT17" s="68" t="s">
        <v>208</v>
      </c>
    </row>
    <row r="18" spans="1:46" s="140" customFormat="1">
      <c r="A18" s="140">
        <v>35</v>
      </c>
      <c r="D18" s="140">
        <v>2702579</v>
      </c>
      <c r="E18" s="141" t="s">
        <v>15</v>
      </c>
      <c r="F18" s="140" t="s">
        <v>11</v>
      </c>
      <c r="G18" s="140" t="s">
        <v>383</v>
      </c>
      <c r="H18" s="146" t="s">
        <v>374</v>
      </c>
      <c r="I18" s="140" t="s">
        <v>385</v>
      </c>
      <c r="J18" s="140">
        <v>19.100000000000001</v>
      </c>
      <c r="L18" s="140">
        <v>5.28</v>
      </c>
      <c r="M18" s="140">
        <v>5.5</v>
      </c>
      <c r="N18" s="140">
        <v>5.0599999999999996</v>
      </c>
      <c r="P18" s="140">
        <v>4.84</v>
      </c>
      <c r="R18" s="145">
        <v>19.100000000000001</v>
      </c>
      <c r="S18" s="147">
        <v>42669</v>
      </c>
      <c r="T18" s="148"/>
      <c r="U18" s="149"/>
      <c r="V18" s="149"/>
      <c r="W18" s="149"/>
      <c r="X18" s="150"/>
      <c r="Y18" s="151"/>
      <c r="Z18" s="152"/>
      <c r="AA18" s="152"/>
      <c r="AB18" s="152"/>
      <c r="AC18" s="153"/>
      <c r="AD18" s="154"/>
      <c r="AE18" s="155"/>
      <c r="AF18" s="155"/>
      <c r="AG18" s="155"/>
      <c r="AH18" s="155"/>
      <c r="AI18" s="156"/>
      <c r="AN18" s="140">
        <v>3</v>
      </c>
      <c r="AO18" s="147">
        <v>42425</v>
      </c>
      <c r="AQ18" s="147"/>
      <c r="AR18" s="157"/>
      <c r="AS18" s="158" t="s">
        <v>406</v>
      </c>
      <c r="AT18" s="141" t="s">
        <v>198</v>
      </c>
    </row>
    <row r="19" spans="1:46" s="127" customFormat="1">
      <c r="A19" s="127">
        <v>15</v>
      </c>
      <c r="B19" s="127" t="s">
        <v>395</v>
      </c>
      <c r="C19" s="127" t="s">
        <v>265</v>
      </c>
      <c r="D19" s="127">
        <v>2702181</v>
      </c>
      <c r="E19" s="128" t="s">
        <v>393</v>
      </c>
      <c r="F19" s="127" t="s">
        <v>394</v>
      </c>
      <c r="G19" s="127" t="s">
        <v>386</v>
      </c>
      <c r="H19" s="127" t="s">
        <v>374</v>
      </c>
      <c r="I19" s="128" t="s">
        <v>385</v>
      </c>
      <c r="J19" s="127">
        <v>14.1999999999999</v>
      </c>
      <c r="K19" s="127">
        <v>0</v>
      </c>
      <c r="L19" s="127">
        <v>4.18</v>
      </c>
      <c r="M19" s="127">
        <v>0</v>
      </c>
      <c r="N19" s="127">
        <v>6.38</v>
      </c>
      <c r="O19" s="127">
        <v>4.84</v>
      </c>
      <c r="P19" s="127">
        <v>3.3</v>
      </c>
      <c r="Q19" s="127">
        <v>5.9</v>
      </c>
      <c r="R19" s="159">
        <v>14.1999999999999</v>
      </c>
      <c r="S19" s="160">
        <v>42558</v>
      </c>
      <c r="T19" s="149"/>
      <c r="U19" s="149"/>
      <c r="V19" s="149"/>
      <c r="W19" s="149"/>
      <c r="X19" s="149"/>
      <c r="Y19" s="150"/>
      <c r="Z19" s="152"/>
      <c r="AA19" s="152"/>
      <c r="AB19" s="152"/>
      <c r="AC19" s="152"/>
      <c r="AD19" s="152"/>
      <c r="AE19" s="153"/>
      <c r="AF19" s="154"/>
      <c r="AG19" s="155"/>
      <c r="AH19" s="155"/>
      <c r="AI19" s="155"/>
      <c r="AJ19" s="155"/>
      <c r="AK19" s="155"/>
      <c r="AL19" s="155"/>
      <c r="AM19" s="156"/>
      <c r="AN19" s="127">
        <v>1</v>
      </c>
      <c r="AO19" s="160">
        <v>42548</v>
      </c>
      <c r="AP19" s="127">
        <v>0</v>
      </c>
      <c r="AQ19" s="160"/>
      <c r="AR19" s="168">
        <v>110.28238</v>
      </c>
      <c r="AS19" s="170" t="s">
        <v>384</v>
      </c>
      <c r="AT19" s="128" t="s">
        <v>208</v>
      </c>
    </row>
    <row r="20" spans="1:46">
      <c r="A20" s="61">
        <v>16</v>
      </c>
      <c r="C20" s="61" t="s">
        <v>266</v>
      </c>
      <c r="D20" s="61">
        <v>2701176</v>
      </c>
      <c r="E20" s="68" t="s">
        <v>310</v>
      </c>
      <c r="F20" s="61" t="s">
        <v>311</v>
      </c>
      <c r="G20" s="61" t="s">
        <v>312</v>
      </c>
      <c r="H20" s="61" t="s">
        <v>307</v>
      </c>
      <c r="I20" s="68" t="s">
        <v>307</v>
      </c>
      <c r="J20" s="61">
        <v>14</v>
      </c>
      <c r="K20" s="61">
        <v>0</v>
      </c>
      <c r="L20" s="61">
        <v>0</v>
      </c>
      <c r="M20" s="61">
        <v>0</v>
      </c>
      <c r="N20" s="61">
        <v>0</v>
      </c>
      <c r="O20" s="61">
        <v>0</v>
      </c>
      <c r="P20" s="61">
        <v>0</v>
      </c>
      <c r="Q20" s="61">
        <v>0</v>
      </c>
      <c r="R20" s="61">
        <v>14</v>
      </c>
      <c r="AN20" s="61">
        <v>0</v>
      </c>
      <c r="AP20" s="61">
        <v>0</v>
      </c>
      <c r="AR20" s="77">
        <v>13.52997</v>
      </c>
      <c r="AS20" s="98">
        <v>1030</v>
      </c>
      <c r="AT20" s="68" t="s">
        <v>256</v>
      </c>
    </row>
    <row r="21" spans="1:46">
      <c r="A21" s="61">
        <v>17</v>
      </c>
      <c r="B21" s="61" t="s">
        <v>402</v>
      </c>
      <c r="C21" s="61" t="s">
        <v>267</v>
      </c>
      <c r="D21" s="61">
        <v>2701574</v>
      </c>
      <c r="E21" s="68" t="s">
        <v>401</v>
      </c>
      <c r="F21" s="61" t="s">
        <v>111</v>
      </c>
      <c r="G21" s="61" t="s">
        <v>379</v>
      </c>
      <c r="H21" s="61" t="s">
        <v>374</v>
      </c>
      <c r="I21" s="68" t="s">
        <v>385</v>
      </c>
      <c r="J21" s="61">
        <v>13.1999999999999</v>
      </c>
      <c r="K21" s="61">
        <v>0</v>
      </c>
      <c r="L21" s="61">
        <v>12.76</v>
      </c>
      <c r="M21" s="61">
        <v>5.5</v>
      </c>
      <c r="N21" s="61">
        <v>6.6</v>
      </c>
      <c r="O21" s="61">
        <v>7.48</v>
      </c>
      <c r="P21" s="61">
        <v>7.7</v>
      </c>
      <c r="Q21" s="61">
        <v>13.1999999999999</v>
      </c>
      <c r="R21" s="61">
        <v>11.6999999999999</v>
      </c>
      <c r="S21" s="69">
        <v>41569</v>
      </c>
      <c r="AN21" s="61">
        <v>1</v>
      </c>
      <c r="AO21" s="69">
        <v>42320</v>
      </c>
      <c r="AP21" s="61">
        <v>0</v>
      </c>
      <c r="AR21" s="77">
        <v>133.77964000000003</v>
      </c>
      <c r="AS21" s="98" t="s">
        <v>403</v>
      </c>
      <c r="AT21" s="68" t="s">
        <v>203</v>
      </c>
    </row>
    <row r="22" spans="1:46">
      <c r="A22" s="61">
        <v>18</v>
      </c>
      <c r="B22" s="61" t="s">
        <v>268</v>
      </c>
      <c r="C22" s="61" t="s">
        <v>269</v>
      </c>
      <c r="D22" s="61">
        <v>2701831</v>
      </c>
      <c r="E22" s="68" t="s">
        <v>270</v>
      </c>
      <c r="F22" s="61" t="s">
        <v>271</v>
      </c>
      <c r="G22" s="61" t="s">
        <v>383</v>
      </c>
      <c r="H22" s="61" t="s">
        <v>374</v>
      </c>
      <c r="I22" s="68" t="s">
        <v>385</v>
      </c>
      <c r="J22" s="61">
        <v>12.76</v>
      </c>
      <c r="K22" s="61">
        <v>0</v>
      </c>
      <c r="L22" s="61">
        <v>10.1199999999999</v>
      </c>
      <c r="M22" s="61">
        <v>10.56</v>
      </c>
      <c r="N22" s="61">
        <v>0</v>
      </c>
      <c r="O22" s="61">
        <v>11</v>
      </c>
      <c r="P22" s="61">
        <v>12.76</v>
      </c>
      <c r="Q22" s="61">
        <v>9</v>
      </c>
      <c r="R22" s="61">
        <v>6.1</v>
      </c>
      <c r="S22" s="69">
        <v>42425</v>
      </c>
      <c r="AN22" s="61">
        <v>1</v>
      </c>
      <c r="AO22" s="69">
        <v>42425</v>
      </c>
      <c r="AP22" s="61">
        <v>0</v>
      </c>
      <c r="AR22" s="77">
        <v>269.59023999999903</v>
      </c>
      <c r="AS22" s="98" t="s">
        <v>403</v>
      </c>
      <c r="AT22" s="68" t="s">
        <v>203</v>
      </c>
    </row>
    <row r="23" spans="1:46">
      <c r="A23" s="61">
        <v>19</v>
      </c>
      <c r="B23" s="61" t="s">
        <v>304</v>
      </c>
      <c r="C23" s="61" t="s">
        <v>272</v>
      </c>
      <c r="D23" s="61">
        <v>2701900</v>
      </c>
      <c r="E23" s="68" t="s">
        <v>302</v>
      </c>
      <c r="F23" s="61" t="s">
        <v>303</v>
      </c>
      <c r="G23" s="61" t="s">
        <v>379</v>
      </c>
      <c r="H23" s="61" t="s">
        <v>374</v>
      </c>
      <c r="I23" s="68" t="s">
        <v>376</v>
      </c>
      <c r="J23" s="61">
        <v>10.8</v>
      </c>
      <c r="K23" s="61">
        <v>0</v>
      </c>
      <c r="L23" s="61">
        <v>0</v>
      </c>
      <c r="M23" s="61">
        <v>1.76</v>
      </c>
      <c r="N23" s="61">
        <v>1.98</v>
      </c>
      <c r="O23" s="61">
        <v>0</v>
      </c>
      <c r="P23" s="61">
        <v>0.22</v>
      </c>
      <c r="Q23" s="61">
        <v>7</v>
      </c>
      <c r="R23" s="61">
        <v>10.8</v>
      </c>
      <c r="S23" s="69">
        <v>42641</v>
      </c>
      <c r="AN23" s="61">
        <v>0</v>
      </c>
      <c r="AO23" s="69">
        <v>42320</v>
      </c>
      <c r="AP23" s="61">
        <v>0</v>
      </c>
      <c r="AR23" s="77">
        <v>0.13614999999999999</v>
      </c>
      <c r="AS23" s="98" t="s">
        <v>428</v>
      </c>
      <c r="AT23" s="68" t="s">
        <v>273</v>
      </c>
    </row>
    <row r="24" spans="1:46" s="79" customFormat="1" ht="15" thickBot="1">
      <c r="E24" s="80"/>
      <c r="I24" s="80"/>
      <c r="S24" s="81"/>
      <c r="T24" s="34"/>
      <c r="U24" s="34"/>
      <c r="V24" s="34"/>
      <c r="W24" s="34"/>
      <c r="X24" s="34"/>
      <c r="Y24" s="35"/>
      <c r="Z24" s="36"/>
      <c r="AA24" s="36"/>
      <c r="AB24" s="36"/>
      <c r="AC24" s="36"/>
      <c r="AD24" s="36"/>
      <c r="AE24" s="37"/>
      <c r="AF24" s="6"/>
      <c r="AG24" s="38"/>
      <c r="AH24" s="38"/>
      <c r="AI24" s="38"/>
      <c r="AJ24" s="38"/>
      <c r="AK24" s="38"/>
      <c r="AL24" s="38"/>
      <c r="AM24" s="39"/>
      <c r="AO24" s="81"/>
      <c r="AQ24" s="81"/>
      <c r="AR24" s="86"/>
      <c r="AS24" s="99"/>
      <c r="AT24" s="80"/>
    </row>
    <row r="25" spans="1:46">
      <c r="A25" s="61">
        <v>20</v>
      </c>
      <c r="B25" s="61" t="s">
        <v>170</v>
      </c>
      <c r="C25" s="61" t="s">
        <v>171</v>
      </c>
      <c r="D25" s="61">
        <v>2701741</v>
      </c>
      <c r="E25" s="68" t="s">
        <v>172</v>
      </c>
      <c r="F25" s="61" t="s">
        <v>173</v>
      </c>
      <c r="G25" s="61" t="s">
        <v>174</v>
      </c>
      <c r="H25" s="61" t="s">
        <v>374</v>
      </c>
      <c r="I25" s="68" t="s">
        <v>385</v>
      </c>
      <c r="J25" s="61">
        <v>72.379999999999896</v>
      </c>
      <c r="K25" s="61">
        <v>14.74</v>
      </c>
      <c r="L25" s="61">
        <v>0</v>
      </c>
      <c r="M25" s="61">
        <v>0</v>
      </c>
      <c r="N25" s="61">
        <v>72.379999999999896</v>
      </c>
      <c r="O25" s="61">
        <v>65.78</v>
      </c>
      <c r="P25" s="61">
        <v>13.42</v>
      </c>
      <c r="Q25" s="61">
        <v>68.900000000000006</v>
      </c>
      <c r="R25" s="61">
        <v>52</v>
      </c>
      <c r="S25" s="69">
        <v>41450</v>
      </c>
      <c r="T25" s="23">
        <v>6053011303</v>
      </c>
      <c r="U25" s="23">
        <v>4432</v>
      </c>
      <c r="V25" s="23">
        <v>1228</v>
      </c>
      <c r="W25" s="23">
        <v>45481</v>
      </c>
      <c r="X25" s="23">
        <v>19</v>
      </c>
      <c r="Y25" s="24" t="s">
        <v>110</v>
      </c>
      <c r="Z25" s="25">
        <v>60530113031</v>
      </c>
      <c r="AA25" s="25">
        <v>3458</v>
      </c>
      <c r="AB25" s="25">
        <v>953</v>
      </c>
      <c r="AC25" s="25">
        <v>47332</v>
      </c>
      <c r="AD25" s="25">
        <v>15</v>
      </c>
      <c r="AE25" s="26" t="s">
        <v>110</v>
      </c>
      <c r="AF25" s="3" t="s">
        <v>333</v>
      </c>
      <c r="AN25" s="61">
        <v>2</v>
      </c>
      <c r="AO25" s="69">
        <v>42382</v>
      </c>
      <c r="AP25" s="61">
        <v>0</v>
      </c>
      <c r="AR25" s="77">
        <v>127.40422</v>
      </c>
      <c r="AS25" s="98" t="s">
        <v>168</v>
      </c>
      <c r="AT25" s="68" t="s">
        <v>169</v>
      </c>
    </row>
    <row r="26" spans="1:46">
      <c r="A26" s="61">
        <v>21</v>
      </c>
      <c r="B26" s="61" t="s">
        <v>176</v>
      </c>
      <c r="C26" s="61" t="s">
        <v>177</v>
      </c>
      <c r="D26" s="61">
        <v>2702465</v>
      </c>
      <c r="E26" s="68" t="s">
        <v>178</v>
      </c>
      <c r="F26" s="61" t="s">
        <v>179</v>
      </c>
      <c r="G26" s="61" t="s">
        <v>383</v>
      </c>
      <c r="H26" s="61" t="s">
        <v>374</v>
      </c>
      <c r="I26" s="68" t="s">
        <v>385</v>
      </c>
      <c r="J26" s="61">
        <v>35.700000000000003</v>
      </c>
      <c r="K26" s="61">
        <v>0</v>
      </c>
      <c r="L26" s="61">
        <v>22.8799999999999</v>
      </c>
      <c r="M26" s="61">
        <v>27.059999999999899</v>
      </c>
      <c r="N26" s="61">
        <v>22.989999999999899</v>
      </c>
      <c r="O26" s="61">
        <v>20.68</v>
      </c>
      <c r="P26" s="61">
        <v>29.92</v>
      </c>
      <c r="Q26" s="61">
        <v>30.399999999999899</v>
      </c>
      <c r="R26" s="61">
        <v>35.700000000000003</v>
      </c>
      <c r="S26" s="69">
        <v>42102</v>
      </c>
      <c r="AN26" s="61">
        <v>3</v>
      </c>
      <c r="AO26" s="69">
        <v>42452</v>
      </c>
      <c r="AP26" s="61">
        <v>0</v>
      </c>
      <c r="AR26" s="77">
        <v>3.7519200000000001</v>
      </c>
      <c r="AS26" s="98" t="s">
        <v>403</v>
      </c>
      <c r="AT26" s="68" t="s">
        <v>203</v>
      </c>
    </row>
    <row r="27" spans="1:46">
      <c r="A27" s="61">
        <v>22</v>
      </c>
      <c r="B27" s="61" t="s">
        <v>180</v>
      </c>
      <c r="C27" s="61" t="s">
        <v>181</v>
      </c>
      <c r="D27" s="61">
        <v>2700790</v>
      </c>
      <c r="E27" s="68" t="s">
        <v>182</v>
      </c>
      <c r="F27" s="61" t="s">
        <v>183</v>
      </c>
      <c r="G27" s="61" t="s">
        <v>174</v>
      </c>
      <c r="H27" s="61" t="s">
        <v>374</v>
      </c>
      <c r="I27" s="68" t="s">
        <v>385</v>
      </c>
      <c r="J27" s="61">
        <v>10.1</v>
      </c>
      <c r="K27" s="61">
        <v>0.22</v>
      </c>
      <c r="L27" s="61">
        <v>0.22</v>
      </c>
      <c r="M27" s="61">
        <v>0</v>
      </c>
      <c r="N27" s="61">
        <v>0</v>
      </c>
      <c r="O27" s="61">
        <v>0</v>
      </c>
      <c r="P27" s="61">
        <v>0</v>
      </c>
      <c r="Q27" s="61">
        <v>0</v>
      </c>
      <c r="R27" s="61">
        <v>10.1</v>
      </c>
      <c r="S27" s="69">
        <v>42844</v>
      </c>
      <c r="AN27" s="61">
        <v>3</v>
      </c>
      <c r="AO27" s="69">
        <v>42844</v>
      </c>
      <c r="AP27" s="61">
        <v>0</v>
      </c>
      <c r="AR27" s="77">
        <v>109.56715</v>
      </c>
      <c r="AS27" s="98" t="s">
        <v>384</v>
      </c>
      <c r="AT27" s="68" t="s">
        <v>208</v>
      </c>
    </row>
    <row r="28" spans="1:46" s="79" customFormat="1" ht="15" thickBot="1">
      <c r="E28" s="80"/>
      <c r="I28" s="80"/>
      <c r="S28" s="81"/>
      <c r="T28" s="34"/>
      <c r="U28" s="34"/>
      <c r="V28" s="34"/>
      <c r="W28" s="34"/>
      <c r="X28" s="34"/>
      <c r="Y28" s="35"/>
      <c r="Z28" s="36"/>
      <c r="AA28" s="36"/>
      <c r="AB28" s="36"/>
      <c r="AC28" s="36"/>
      <c r="AD28" s="36"/>
      <c r="AE28" s="37"/>
      <c r="AF28" s="6"/>
      <c r="AG28" s="38"/>
      <c r="AH28" s="38"/>
      <c r="AI28" s="38"/>
      <c r="AJ28" s="38"/>
      <c r="AK28" s="38"/>
      <c r="AL28" s="38"/>
      <c r="AM28" s="39"/>
      <c r="AO28" s="81"/>
      <c r="AQ28" s="81"/>
      <c r="AR28" s="86"/>
      <c r="AS28" s="99"/>
      <c r="AT28" s="80"/>
    </row>
    <row r="29" spans="1:46">
      <c r="A29" s="61">
        <v>23</v>
      </c>
      <c r="C29" s="61" t="s">
        <v>115</v>
      </c>
      <c r="D29" s="61">
        <v>2701676</v>
      </c>
      <c r="E29" s="68" t="s">
        <v>321</v>
      </c>
      <c r="F29" s="61" t="s">
        <v>116</v>
      </c>
      <c r="G29" s="61" t="s">
        <v>323</v>
      </c>
      <c r="H29" s="61" t="s">
        <v>307</v>
      </c>
      <c r="I29" s="68" t="s">
        <v>307</v>
      </c>
      <c r="J29" s="61">
        <v>13</v>
      </c>
      <c r="K29" s="61">
        <v>0</v>
      </c>
      <c r="L29" s="61">
        <v>0</v>
      </c>
      <c r="M29" s="61">
        <v>0</v>
      </c>
      <c r="N29" s="61">
        <v>0</v>
      </c>
      <c r="O29" s="61">
        <v>0</v>
      </c>
      <c r="P29" s="61">
        <v>0</v>
      </c>
      <c r="Q29" s="61">
        <v>0</v>
      </c>
      <c r="R29" s="61">
        <v>13</v>
      </c>
      <c r="T29" s="23">
        <v>6053011304</v>
      </c>
      <c r="U29" s="23">
        <v>7310</v>
      </c>
      <c r="V29" s="23">
        <v>1424</v>
      </c>
      <c r="W29" s="23">
        <v>49864</v>
      </c>
      <c r="X29" s="23">
        <v>35</v>
      </c>
      <c r="Y29" s="24" t="s">
        <v>110</v>
      </c>
      <c r="Z29" s="25">
        <v>60530113041</v>
      </c>
      <c r="AA29" s="25">
        <v>1368</v>
      </c>
      <c r="AB29" s="25">
        <v>218</v>
      </c>
      <c r="AC29" s="25">
        <v>38750</v>
      </c>
      <c r="AD29" s="25">
        <v>7</v>
      </c>
      <c r="AE29" s="26" t="s">
        <v>110</v>
      </c>
      <c r="AF29" s="3" t="s">
        <v>333</v>
      </c>
      <c r="AN29" s="61">
        <v>7</v>
      </c>
      <c r="AP29" s="61">
        <v>0</v>
      </c>
      <c r="AR29" s="77">
        <v>6.0492599999999994</v>
      </c>
      <c r="AS29" s="98" t="s">
        <v>117</v>
      </c>
      <c r="AT29" s="68" t="s">
        <v>118</v>
      </c>
    </row>
    <row r="30" spans="1:46" s="79" customFormat="1" ht="15" thickBot="1">
      <c r="E30" s="80"/>
      <c r="I30" s="80"/>
      <c r="S30" s="81"/>
      <c r="T30" s="34"/>
      <c r="U30" s="34"/>
      <c r="V30" s="34"/>
      <c r="W30" s="34"/>
      <c r="X30" s="34"/>
      <c r="Y30" s="35"/>
      <c r="Z30" s="36"/>
      <c r="AA30" s="36"/>
      <c r="AB30" s="36"/>
      <c r="AC30" s="36"/>
      <c r="AD30" s="36"/>
      <c r="AE30" s="37"/>
      <c r="AF30" s="6"/>
      <c r="AG30" s="38"/>
      <c r="AH30" s="38"/>
      <c r="AI30" s="38"/>
      <c r="AJ30" s="38"/>
      <c r="AK30" s="38"/>
      <c r="AL30" s="38"/>
      <c r="AM30" s="39"/>
      <c r="AO30" s="81"/>
      <c r="AQ30" s="81"/>
      <c r="AR30" s="86"/>
      <c r="AS30" s="99"/>
      <c r="AT30" s="80"/>
    </row>
    <row r="31" spans="1:46">
      <c r="A31" s="61">
        <v>24</v>
      </c>
      <c r="B31" s="61" t="s">
        <v>72</v>
      </c>
      <c r="C31" s="61" t="s">
        <v>73</v>
      </c>
      <c r="D31" s="61">
        <v>2702017</v>
      </c>
      <c r="E31" s="68" t="s">
        <v>74</v>
      </c>
      <c r="F31" s="61" t="s">
        <v>75</v>
      </c>
      <c r="G31" s="61" t="s">
        <v>387</v>
      </c>
      <c r="H31" s="61" t="s">
        <v>374</v>
      </c>
      <c r="I31" s="68" t="s">
        <v>376</v>
      </c>
      <c r="J31" s="61">
        <v>50.399999999999899</v>
      </c>
      <c r="K31" s="61">
        <v>0</v>
      </c>
      <c r="L31" s="61">
        <v>1.1000000000000001</v>
      </c>
      <c r="M31" s="61">
        <v>0</v>
      </c>
      <c r="N31" s="61">
        <v>0</v>
      </c>
      <c r="O31" s="61">
        <v>0</v>
      </c>
      <c r="P31" s="61">
        <v>0</v>
      </c>
      <c r="Q31" s="61">
        <v>0</v>
      </c>
      <c r="R31" s="61">
        <v>50.399999999999899</v>
      </c>
      <c r="S31" s="69">
        <v>42047</v>
      </c>
      <c r="T31" s="4" t="s">
        <v>333</v>
      </c>
      <c r="Z31" s="25">
        <v>60530148001</v>
      </c>
      <c r="AA31" s="25">
        <v>973</v>
      </c>
      <c r="AB31" s="25">
        <v>274</v>
      </c>
      <c r="AC31" s="25">
        <v>51154</v>
      </c>
      <c r="AD31" s="25">
        <v>10</v>
      </c>
      <c r="AE31" s="26" t="s">
        <v>110</v>
      </c>
      <c r="AF31" s="3" t="s">
        <v>333</v>
      </c>
      <c r="AN31" s="61">
        <v>2</v>
      </c>
      <c r="AO31" s="69">
        <v>42143</v>
      </c>
      <c r="AP31" s="61">
        <v>0</v>
      </c>
      <c r="AR31" s="77">
        <v>12.6501699999999</v>
      </c>
      <c r="AS31" s="98" t="s">
        <v>399</v>
      </c>
      <c r="AT31" s="68" t="s">
        <v>210</v>
      </c>
    </row>
    <row r="32" spans="1:46">
      <c r="A32" s="61">
        <v>25</v>
      </c>
      <c r="C32" s="61" t="s">
        <v>76</v>
      </c>
      <c r="D32" s="61">
        <v>2701241</v>
      </c>
      <c r="E32" s="68" t="s">
        <v>77</v>
      </c>
      <c r="F32" s="61" t="s">
        <v>78</v>
      </c>
      <c r="G32" s="61" t="s">
        <v>79</v>
      </c>
      <c r="H32" s="61" t="s">
        <v>307</v>
      </c>
      <c r="I32" s="68" t="s">
        <v>307</v>
      </c>
      <c r="J32" s="61">
        <v>27.28</v>
      </c>
      <c r="K32" s="61">
        <v>0</v>
      </c>
      <c r="L32" s="61">
        <v>27.28</v>
      </c>
      <c r="M32" s="61">
        <v>0</v>
      </c>
      <c r="N32" s="61">
        <v>7.26</v>
      </c>
      <c r="O32" s="61">
        <v>0</v>
      </c>
      <c r="P32" s="61">
        <v>0</v>
      </c>
      <c r="Q32" s="61">
        <v>0</v>
      </c>
      <c r="R32" s="61">
        <v>18.3</v>
      </c>
      <c r="AN32" s="61">
        <v>3</v>
      </c>
      <c r="AP32" s="61">
        <v>0</v>
      </c>
      <c r="AR32" s="77">
        <v>0</v>
      </c>
      <c r="AS32" s="98" t="s">
        <v>259</v>
      </c>
      <c r="AT32" s="68" t="s">
        <v>260</v>
      </c>
    </row>
    <row r="33" spans="1:47">
      <c r="A33" s="61">
        <v>26</v>
      </c>
      <c r="B33" s="61" t="s">
        <v>80</v>
      </c>
      <c r="C33" s="61" t="s">
        <v>81</v>
      </c>
      <c r="D33" s="61">
        <v>2701810</v>
      </c>
      <c r="E33" s="68" t="s">
        <v>82</v>
      </c>
      <c r="F33" s="61" t="s">
        <v>83</v>
      </c>
      <c r="G33" s="61" t="s">
        <v>84</v>
      </c>
      <c r="H33" s="61" t="s">
        <v>374</v>
      </c>
      <c r="I33" s="68" t="s">
        <v>385</v>
      </c>
      <c r="J33" s="61">
        <v>21.34</v>
      </c>
      <c r="K33" s="61">
        <v>0</v>
      </c>
      <c r="L33" s="61">
        <v>19.8</v>
      </c>
      <c r="M33" s="61">
        <v>21.34</v>
      </c>
      <c r="N33" s="61">
        <v>6.82</v>
      </c>
      <c r="O33" s="61">
        <v>8.58</v>
      </c>
      <c r="P33" s="61">
        <v>12.1</v>
      </c>
      <c r="Q33" s="61">
        <v>15</v>
      </c>
      <c r="R33" s="61">
        <v>6.8</v>
      </c>
      <c r="S33" s="69">
        <v>42439</v>
      </c>
      <c r="AN33" s="61">
        <v>0</v>
      </c>
      <c r="AO33" s="69">
        <v>42439</v>
      </c>
      <c r="AP33" s="61">
        <v>0</v>
      </c>
      <c r="AR33" s="77">
        <v>4.9886499999999998</v>
      </c>
      <c r="AS33" s="98" t="s">
        <v>384</v>
      </c>
      <c r="AT33" s="68" t="s">
        <v>208</v>
      </c>
    </row>
    <row r="34" spans="1:47">
      <c r="A34" s="61">
        <v>27</v>
      </c>
      <c r="B34" s="61" t="s">
        <v>85</v>
      </c>
      <c r="C34" s="61" t="s">
        <v>86</v>
      </c>
      <c r="D34" s="61">
        <v>2701188</v>
      </c>
      <c r="E34" s="68" t="s">
        <v>87</v>
      </c>
      <c r="F34" s="61" t="s">
        <v>88</v>
      </c>
      <c r="G34" s="61" t="s">
        <v>84</v>
      </c>
      <c r="H34" s="61" t="s">
        <v>374</v>
      </c>
      <c r="I34" s="68" t="s">
        <v>376</v>
      </c>
      <c r="J34" s="61">
        <v>20.6</v>
      </c>
      <c r="K34" s="61">
        <v>4.84</v>
      </c>
      <c r="L34" s="61">
        <v>16.719999999999899</v>
      </c>
      <c r="M34" s="61">
        <v>13.42</v>
      </c>
      <c r="N34" s="61">
        <v>0</v>
      </c>
      <c r="O34" s="61">
        <v>9.24</v>
      </c>
      <c r="P34" s="61">
        <v>19.579999999999998</v>
      </c>
      <c r="Q34" s="61">
        <v>18.5</v>
      </c>
      <c r="R34" s="61">
        <v>20.6</v>
      </c>
      <c r="S34" s="69">
        <v>42065</v>
      </c>
      <c r="AN34" s="61">
        <v>1</v>
      </c>
      <c r="AO34" s="69">
        <v>42250</v>
      </c>
      <c r="AP34" s="61">
        <v>0</v>
      </c>
      <c r="AR34" s="77">
        <v>7.6266800000000003</v>
      </c>
      <c r="AS34" s="98" t="s">
        <v>388</v>
      </c>
      <c r="AT34" s="68" t="s">
        <v>124</v>
      </c>
    </row>
    <row r="35" spans="1:47">
      <c r="A35" s="61">
        <v>28</v>
      </c>
      <c r="B35" s="61" t="s">
        <v>89</v>
      </c>
      <c r="C35" s="61" t="s">
        <v>90</v>
      </c>
      <c r="D35" s="61">
        <v>2702161</v>
      </c>
      <c r="E35" s="68" t="s">
        <v>91</v>
      </c>
      <c r="F35" s="61">
        <v>0</v>
      </c>
      <c r="G35" s="61">
        <v>0</v>
      </c>
      <c r="H35" s="61" t="s">
        <v>374</v>
      </c>
      <c r="I35" s="68" t="s">
        <v>385</v>
      </c>
      <c r="J35" s="61">
        <v>18</v>
      </c>
      <c r="K35" s="61">
        <v>0</v>
      </c>
      <c r="L35" s="61">
        <v>7.48</v>
      </c>
      <c r="M35" s="61">
        <v>9.02</v>
      </c>
      <c r="N35" s="61">
        <v>9.24</v>
      </c>
      <c r="O35" s="61">
        <v>11.1099999999999</v>
      </c>
      <c r="P35" s="61">
        <v>10.34</v>
      </c>
      <c r="Q35" s="61">
        <v>13.4</v>
      </c>
      <c r="R35" s="61">
        <v>18</v>
      </c>
      <c r="S35" s="69">
        <v>42613</v>
      </c>
      <c r="AN35" s="61">
        <v>2</v>
      </c>
      <c r="AO35" s="69">
        <v>42144</v>
      </c>
      <c r="AP35" s="61">
        <v>0</v>
      </c>
      <c r="AR35" s="77">
        <v>11.903740000000001</v>
      </c>
      <c r="AS35" s="98" t="s">
        <v>406</v>
      </c>
      <c r="AT35" s="68" t="s">
        <v>198</v>
      </c>
    </row>
    <row r="36" spans="1:47">
      <c r="A36" s="61">
        <v>29</v>
      </c>
      <c r="B36" s="61" t="s">
        <v>92</v>
      </c>
      <c r="C36" s="61" t="s">
        <v>93</v>
      </c>
      <c r="D36" s="61">
        <v>2701523</v>
      </c>
      <c r="E36" s="68" t="s">
        <v>94</v>
      </c>
      <c r="F36" s="61" t="s">
        <v>95</v>
      </c>
      <c r="G36" s="61" t="s">
        <v>84</v>
      </c>
      <c r="H36" s="61" t="s">
        <v>374</v>
      </c>
      <c r="I36" s="68" t="s">
        <v>376</v>
      </c>
      <c r="J36" s="61">
        <v>13.64</v>
      </c>
      <c r="K36" s="61">
        <v>0</v>
      </c>
      <c r="L36" s="61">
        <v>3.08</v>
      </c>
      <c r="M36" s="61">
        <v>0</v>
      </c>
      <c r="N36" s="61">
        <v>13.64</v>
      </c>
      <c r="O36" s="61">
        <v>0</v>
      </c>
      <c r="P36" s="61">
        <v>0</v>
      </c>
      <c r="Q36" s="61">
        <v>3.3</v>
      </c>
      <c r="R36" s="61">
        <v>2.5</v>
      </c>
      <c r="S36" s="69">
        <v>42844</v>
      </c>
      <c r="AN36" s="61">
        <v>1</v>
      </c>
      <c r="AO36" s="69">
        <v>42844</v>
      </c>
      <c r="AP36" s="61">
        <v>0</v>
      </c>
      <c r="AR36" s="77">
        <v>17.715139999999998</v>
      </c>
      <c r="AS36" s="98" t="s">
        <v>168</v>
      </c>
      <c r="AT36" s="68" t="s">
        <v>169</v>
      </c>
    </row>
    <row r="37" spans="1:47" s="129" customFormat="1">
      <c r="A37" s="172"/>
      <c r="B37" s="172"/>
      <c r="C37" s="172"/>
      <c r="D37" s="172"/>
      <c r="E37" s="173"/>
      <c r="F37" s="172"/>
      <c r="G37" s="172"/>
      <c r="H37" s="172"/>
      <c r="I37" s="173"/>
      <c r="J37" s="172"/>
      <c r="K37" s="172"/>
      <c r="L37" s="172"/>
      <c r="M37" s="172"/>
      <c r="N37" s="172"/>
      <c r="O37" s="172"/>
      <c r="P37" s="172"/>
      <c r="Q37" s="172"/>
      <c r="R37" s="172"/>
      <c r="S37" s="174"/>
      <c r="T37" s="133"/>
      <c r="U37" s="133"/>
      <c r="V37" s="133"/>
      <c r="W37" s="133"/>
      <c r="X37" s="133"/>
      <c r="Y37" s="142"/>
      <c r="Z37" s="51"/>
      <c r="AA37" s="51"/>
      <c r="AB37" s="51"/>
      <c r="AC37" s="51"/>
      <c r="AD37" s="51"/>
      <c r="AE37" s="52"/>
      <c r="AF37" s="53"/>
      <c r="AG37" s="54"/>
      <c r="AH37" s="54"/>
      <c r="AI37" s="54"/>
      <c r="AJ37" s="54"/>
      <c r="AK37" s="54"/>
      <c r="AL37" s="54"/>
      <c r="AM37" s="143"/>
      <c r="AO37" s="131"/>
      <c r="AQ37" s="131"/>
      <c r="AR37" s="135"/>
      <c r="AS37" s="171"/>
      <c r="AT37" s="130"/>
      <c r="AU37" s="172"/>
    </row>
    <row r="38" spans="1:47" s="79" customFormat="1" ht="15" thickBot="1">
      <c r="E38" s="80"/>
      <c r="I38" s="80"/>
      <c r="S38" s="81"/>
      <c r="T38" s="34"/>
      <c r="U38" s="34"/>
      <c r="V38" s="34"/>
      <c r="W38" s="34"/>
      <c r="X38" s="34"/>
      <c r="Y38" s="35"/>
      <c r="Z38" s="36"/>
      <c r="AA38" s="36"/>
      <c r="AB38" s="36"/>
      <c r="AC38" s="36"/>
      <c r="AD38" s="36"/>
      <c r="AE38" s="37"/>
      <c r="AF38" s="6"/>
      <c r="AG38" s="38"/>
      <c r="AH38" s="38"/>
      <c r="AI38" s="38"/>
      <c r="AJ38" s="38"/>
      <c r="AK38" s="38"/>
      <c r="AL38" s="38"/>
      <c r="AM38" s="39"/>
      <c r="AO38" s="81"/>
      <c r="AQ38" s="81"/>
      <c r="AR38" s="86"/>
      <c r="AS38" s="99"/>
      <c r="AT38" s="80"/>
    </row>
  </sheetData>
  <mergeCells count="7">
    <mergeCell ref="AR1:AT1"/>
    <mergeCell ref="A1:I1"/>
    <mergeCell ref="J1:S1"/>
    <mergeCell ref="T1:Y1"/>
    <mergeCell ref="Z1:AE1"/>
    <mergeCell ref="AF1:AM1"/>
    <mergeCell ref="AN1:AQ1"/>
  </mergeCells>
  <pageMargins left="0.7" right="0.7" top="0.75" bottom="0.75" header="0.3" footer="0.3"/>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2:H35"/>
  <sheetViews>
    <sheetView workbookViewId="0">
      <selection activeCell="C24" sqref="C24"/>
    </sheetView>
  </sheetViews>
  <sheetFormatPr baseColWidth="10" defaultColWidth="8.83203125" defaultRowHeight="14"/>
  <cols>
    <col min="1" max="1" width="32.83203125" customWidth="1"/>
    <col min="2" max="2" width="22.83203125" bestFit="1" customWidth="1"/>
    <col min="3" max="3" width="23.1640625" bestFit="1" customWidth="1"/>
  </cols>
  <sheetData>
    <row r="2" spans="1:3">
      <c r="B2" s="10" t="s">
        <v>338</v>
      </c>
      <c r="C2" s="10" t="s">
        <v>339</v>
      </c>
    </row>
    <row r="3" spans="1:3">
      <c r="A3" s="10" t="s">
        <v>335</v>
      </c>
      <c r="B3" s="8">
        <v>61817</v>
      </c>
      <c r="C3" s="8">
        <v>61489</v>
      </c>
    </row>
    <row r="4" spans="1:3">
      <c r="A4" s="10" t="s">
        <v>342</v>
      </c>
      <c r="B4" s="8">
        <f>0.85*B3</f>
        <v>52544.45</v>
      </c>
      <c r="C4" s="8">
        <f>0.85*C3</f>
        <v>52265.65</v>
      </c>
    </row>
    <row r="5" spans="1:3">
      <c r="A5" s="10" t="s">
        <v>336</v>
      </c>
      <c r="B5" s="8">
        <v>49454</v>
      </c>
      <c r="C5" s="8">
        <v>49191</v>
      </c>
    </row>
    <row r="6" spans="1:3">
      <c r="A6" s="10" t="s">
        <v>337</v>
      </c>
      <c r="B6" s="9">
        <v>37090.5</v>
      </c>
      <c r="C6" s="8">
        <v>36893</v>
      </c>
    </row>
    <row r="8" spans="1:3">
      <c r="A8" t="s">
        <v>340</v>
      </c>
    </row>
    <row r="11" spans="1:3" s="10" customFormat="1">
      <c r="A11" s="10" t="s">
        <v>113</v>
      </c>
    </row>
    <row r="12" spans="1:3">
      <c r="A12" t="s">
        <v>114</v>
      </c>
    </row>
    <row r="13" spans="1:3">
      <c r="A13" t="s">
        <v>29</v>
      </c>
    </row>
    <row r="15" spans="1:3" s="10" customFormat="1">
      <c r="A15" s="10" t="s">
        <v>112</v>
      </c>
    </row>
    <row r="16" spans="1:3">
      <c r="A16" s="104" t="s">
        <v>20</v>
      </c>
    </row>
    <row r="19" spans="1:3">
      <c r="A19" s="10" t="s">
        <v>25</v>
      </c>
    </row>
    <row r="20" spans="1:3">
      <c r="A20" s="105" t="s">
        <v>24</v>
      </c>
    </row>
    <row r="21" spans="1:3">
      <c r="A21" t="s">
        <v>21</v>
      </c>
    </row>
    <row r="22" spans="1:3">
      <c r="A22" t="s">
        <v>22</v>
      </c>
    </row>
    <row r="23" spans="1:3">
      <c r="A23" s="105" t="s">
        <v>26</v>
      </c>
    </row>
    <row r="24" spans="1:3">
      <c r="A24" t="s">
        <v>23</v>
      </c>
    </row>
    <row r="25" spans="1:3">
      <c r="A25" s="105" t="s">
        <v>27</v>
      </c>
    </row>
    <row r="26" spans="1:3">
      <c r="A26" t="s">
        <v>28</v>
      </c>
    </row>
    <row r="29" spans="1:3">
      <c r="A29" t="s">
        <v>1</v>
      </c>
    </row>
    <row r="30" spans="1:3">
      <c r="A30" t="s">
        <v>35</v>
      </c>
    </row>
    <row r="31" spans="1:3">
      <c r="A31" s="11"/>
      <c r="C31" s="11"/>
    </row>
    <row r="33" spans="1:8" ht="113.25" customHeight="1">
      <c r="A33" s="187" t="s">
        <v>0</v>
      </c>
      <c r="B33" s="187"/>
      <c r="C33" s="187"/>
      <c r="D33" s="187"/>
      <c r="E33" s="187"/>
      <c r="F33" s="187"/>
      <c r="G33" s="187"/>
      <c r="H33" s="187"/>
    </row>
    <row r="34" spans="1:8">
      <c r="A34" s="11"/>
    </row>
    <row r="35" spans="1:8" ht="196">
      <c r="A35" s="177" t="s">
        <v>19</v>
      </c>
    </row>
  </sheetData>
  <mergeCells count="1">
    <mergeCell ref="A33:H33"/>
  </mergeCells>
  <phoneticPr fontId="28" type="noConversion"/>
  <pageMargins left="0.7" right="0.7" top="0.75" bottom="0.75" header="0.3" footer="0.3"/>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A14"/>
  <sheetViews>
    <sheetView workbookViewId="0">
      <selection activeCell="I20" sqref="I20"/>
    </sheetView>
  </sheetViews>
  <sheetFormatPr baseColWidth="10" defaultColWidth="8.83203125" defaultRowHeight="14"/>
  <sheetData>
    <row r="1" spans="1:1">
      <c r="A1" s="10" t="s">
        <v>30</v>
      </c>
    </row>
    <row r="3" spans="1:1">
      <c r="A3" t="s">
        <v>31</v>
      </c>
    </row>
    <row r="4" spans="1:1">
      <c r="A4" t="s">
        <v>32</v>
      </c>
    </row>
    <row r="7" spans="1:1">
      <c r="A7" t="s">
        <v>33</v>
      </c>
    </row>
    <row r="8" spans="1:1">
      <c r="A8" t="s">
        <v>34</v>
      </c>
    </row>
    <row r="13" spans="1:1" s="175" customFormat="1">
      <c r="A13" s="175" t="s">
        <v>17</v>
      </c>
    </row>
    <row r="14" spans="1:1" s="176" customFormat="1">
      <c r="A14" s="176" t="s">
        <v>18</v>
      </c>
    </row>
  </sheetData>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HighNitrateWS_in2015_DACs</vt:lpstr>
      <vt:lpstr>HighNitrateWS_in2015_EDAs</vt:lpstr>
      <vt:lpstr>HighNitrateWS_in2014_DACs</vt:lpstr>
      <vt:lpstr>HighNitrateWS_in2014_EDAs</vt:lpstr>
      <vt:lpstr>DAC &amp; EDA Thresholds &amp; Criteria</vt:lpstr>
      <vt:lpstr>Water Quality Data Notes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Ostermayer, Gabrielle M.@Waterboards</dc:creator>
  <cp:lastModifiedBy>Susan</cp:lastModifiedBy>
  <dcterms:created xsi:type="dcterms:W3CDTF">2017-06-23T21:16:36Z</dcterms:created>
  <dcterms:modified xsi:type="dcterms:W3CDTF">2017-10-18T20:45:13Z</dcterms:modified>
</cp:coreProperties>
</file>